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めんこい大会\2025\"/>
    </mc:Choice>
  </mc:AlternateContent>
  <xr:revisionPtr revIDLastSave="0" documentId="13_ncr:1_{08875CDC-102B-4265-AB6F-41E5A2295623}" xr6:coauthVersionLast="47" xr6:coauthVersionMax="47" xr10:uidLastSave="{00000000-0000-0000-0000-000000000000}"/>
  <bookViews>
    <workbookView xWindow="-120" yWindow="-120" windowWidth="20730" windowHeight="11040" tabRatio="661" activeTab="3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クリックして指導者資格等を選択">参加申込書!$I$11</definedName>
    <definedName name="資格名">設定テータ!$B$2:$B$15</definedName>
    <definedName name="審判資格">設定テータ!$A$2:$A$9</definedName>
    <definedName name="男女別">設定テータ!$C$1:$C$4</definedName>
  </definedNames>
  <calcPr calcId="191029"/>
</workbook>
</file>

<file path=xl/calcChain.xml><?xml version="1.0" encoding="utf-8"?>
<calcChain xmlns="http://schemas.openxmlformats.org/spreadsheetml/2006/main">
  <c r="D11" i="8" l="1"/>
  <c r="D12" i="8"/>
  <c r="D13" i="8"/>
  <c r="D14" i="8"/>
  <c r="D15" i="8"/>
  <c r="D16" i="8"/>
  <c r="D17" i="8"/>
  <c r="D18" i="8"/>
  <c r="D19" i="8"/>
  <c r="D20" i="8"/>
  <c r="D21" i="8"/>
  <c r="D10" i="8"/>
  <c r="K6" i="1" l="1"/>
  <c r="J3" i="5" l="1"/>
  <c r="F3" i="5"/>
  <c r="C3" i="5"/>
  <c r="C9" i="5"/>
  <c r="AW32" i="8"/>
  <c r="AW33" i="8"/>
  <c r="AW34" i="8"/>
  <c r="D35" i="8"/>
  <c r="S36" i="8"/>
  <c r="AW16" i="8"/>
  <c r="AW38" i="8"/>
  <c r="AW39" i="8"/>
  <c r="S40" i="8"/>
  <c r="AW20" i="8"/>
  <c r="AW42" i="8"/>
  <c r="A21" i="8"/>
  <c r="AT21" i="8" s="1"/>
  <c r="A11" i="8"/>
  <c r="A32" i="8" s="1"/>
  <c r="A12" i="8"/>
  <c r="AT12" i="8" s="1"/>
  <c r="A13" i="8"/>
  <c r="AT34" i="8" s="1"/>
  <c r="A14" i="8"/>
  <c r="AT35" i="8" s="1"/>
  <c r="A15" i="8"/>
  <c r="AT36" i="8" s="1"/>
  <c r="A16" i="8"/>
  <c r="AE37" i="8" s="1"/>
  <c r="A17" i="8"/>
  <c r="AE38" i="8" s="1"/>
  <c r="A18" i="8"/>
  <c r="AT39" i="8" s="1"/>
  <c r="A19" i="8"/>
  <c r="P40" i="8" s="1"/>
  <c r="A20" i="8"/>
  <c r="AE41" i="8" s="1"/>
  <c r="AH31" i="8"/>
  <c r="C5" i="5"/>
  <c r="A10" i="8"/>
  <c r="AT31" i="8" s="1"/>
  <c r="AP3" i="8"/>
  <c r="AP24" i="8" s="1"/>
  <c r="F3" i="8"/>
  <c r="S5" i="8" s="1"/>
  <c r="C2" i="5"/>
  <c r="AT41" i="8"/>
  <c r="AW36" i="8"/>
  <c r="AH36" i="8"/>
  <c r="AT33" i="8"/>
  <c r="BC24" i="8"/>
  <c r="S15" i="8"/>
  <c r="AH12" i="8"/>
  <c r="S12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D40" i="8"/>
  <c r="AH19" i="8"/>
  <c r="AE36" i="8"/>
  <c r="AE11" i="8" l="1"/>
  <c r="AT42" i="8"/>
  <c r="AE40" i="8"/>
  <c r="A34" i="8"/>
  <c r="S13" i="8"/>
  <c r="AH34" i="8"/>
  <c r="S35" i="8"/>
  <c r="S42" i="8"/>
  <c r="AW40" i="8"/>
  <c r="D42" i="8"/>
  <c r="P36" i="8"/>
  <c r="AT10" i="8"/>
  <c r="AT19" i="8"/>
  <c r="AT40" i="8"/>
  <c r="AE10" i="8"/>
  <c r="AE21" i="8"/>
  <c r="AE35" i="8"/>
  <c r="AH42" i="8"/>
  <c r="S21" i="8"/>
  <c r="AH21" i="8"/>
  <c r="AW19" i="8"/>
  <c r="AH16" i="8"/>
  <c r="AW15" i="8"/>
  <c r="D36" i="8"/>
  <c r="AW12" i="8"/>
  <c r="S33" i="8"/>
  <c r="AW11" i="8"/>
  <c r="AH11" i="8"/>
  <c r="S31" i="8"/>
  <c r="P17" i="8"/>
  <c r="P20" i="8"/>
  <c r="A41" i="8"/>
  <c r="AE17" i="8"/>
  <c r="AE20" i="8"/>
  <c r="P33" i="8"/>
  <c r="P41" i="8"/>
  <c r="AE34" i="8"/>
  <c r="AT17" i="8"/>
  <c r="AT20" i="8"/>
  <c r="P38" i="8"/>
  <c r="S20" i="8"/>
  <c r="AT11" i="8"/>
  <c r="AE18" i="8"/>
  <c r="AT32" i="8"/>
  <c r="AW10" i="8"/>
  <c r="AE32" i="8"/>
  <c r="P11" i="8"/>
  <c r="AH38" i="8"/>
  <c r="AT14" i="8"/>
  <c r="A39" i="8"/>
  <c r="AW41" i="8"/>
  <c r="AW31" i="8"/>
  <c r="P32" i="8"/>
  <c r="D5" i="8"/>
  <c r="A35" i="8"/>
  <c r="AE39" i="8"/>
  <c r="S41" i="8"/>
  <c r="AW21" i="8"/>
  <c r="S14" i="8"/>
  <c r="AH14" i="8" s="1"/>
  <c r="P10" i="8"/>
  <c r="D38" i="8"/>
  <c r="P21" i="8"/>
  <c r="AE12" i="8"/>
  <c r="AE16" i="8"/>
  <c r="A42" i="8"/>
  <c r="A36" i="8"/>
  <c r="AW14" i="8"/>
  <c r="A31" i="8"/>
  <c r="P31" i="8"/>
  <c r="AH13" i="8"/>
  <c r="P19" i="8"/>
  <c r="A33" i="8"/>
  <c r="AE33" i="8"/>
  <c r="P37" i="8"/>
  <c r="D41" i="8"/>
  <c r="AH41" i="8"/>
  <c r="P42" i="8"/>
  <c r="A40" i="8"/>
  <c r="AH35" i="8"/>
  <c r="AH20" i="8"/>
  <c r="S19" i="8"/>
  <c r="AH40" i="8"/>
  <c r="AE31" i="8"/>
  <c r="D31" i="8"/>
  <c r="P12" i="8"/>
  <c r="AW13" i="8"/>
  <c r="AH15" i="8"/>
  <c r="AE19" i="8"/>
  <c r="D33" i="8"/>
  <c r="AH33" i="8"/>
  <c r="AW35" i="8"/>
  <c r="AT37" i="8"/>
  <c r="AE42" i="8"/>
  <c r="D26" i="8"/>
  <c r="AW26" i="8"/>
  <c r="AW5" i="8"/>
  <c r="AH26" i="8"/>
  <c r="P15" i="8"/>
  <c r="AE15" i="8"/>
  <c r="AT15" i="8"/>
  <c r="P16" i="8"/>
  <c r="AT16" i="8"/>
  <c r="P18" i="8"/>
  <c r="AT18" i="8"/>
  <c r="F24" i="8"/>
  <c r="AH32" i="8"/>
  <c r="D34" i="8"/>
  <c r="A37" i="8"/>
  <c r="P39" i="8"/>
  <c r="A38" i="8"/>
  <c r="P34" i="8"/>
  <c r="S32" i="8"/>
  <c r="S16" i="8"/>
  <c r="S11" i="8"/>
  <c r="S10" i="8"/>
  <c r="S26" i="8"/>
  <c r="AH5" i="8"/>
  <c r="S38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2" i="8"/>
  <c r="S34" i="8"/>
  <c r="P35" i="8"/>
  <c r="D37" i="8"/>
  <c r="S37" i="8"/>
  <c r="AH37" i="8"/>
  <c r="AW37" i="8"/>
  <c r="AT38" i="8"/>
  <c r="D39" i="8"/>
  <c r="S39" i="8"/>
  <c r="AH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  <author>坂本　昌彦</author>
  </authors>
  <commentList>
    <comment ref="G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<sst xmlns="http://schemas.openxmlformats.org/spreadsheetml/2006/main" count="172" uniqueCount="115">
  <si>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</si>
  <si>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</si>
  <si>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</si>
  <si>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</si>
  <si>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</si>
  <si>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</si>
  <si>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</si>
  <si>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</si>
  <si>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</si>
  <si>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</si>
  <si>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</si>
  <si>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</si>
  <si>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</si>
  <si>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</si>
  <si>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</si>
  <si>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</si>
  <si>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</si>
  <si>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</si>
  <si>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</si>
  <si>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</si>
  <si>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</si>
  <si>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</si>
  <si>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</si>
  <si>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</si>
  <si>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</si>
  <si>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</si>
  <si>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</si>
  <si>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</si>
  <si>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</si>
  <si>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</si>
  <si>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</si>
  <si>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</si>
  <si>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</si>
  <si>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</si>
  <si>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</si>
  <si>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</si>
  <si>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</si>
  <si>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</si>
  <si>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</si>
  <si>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</si>
  <si>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</si>
  <si>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</si>
  <si>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</si>
  <si>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</si>
  <si>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</si>
  <si>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参考→</t>
    <rPh sb="0" eb="2">
      <t>サンコウ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</si>
  <si>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</si>
  <si>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</si>
  <si>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</si>
  <si>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</si>
  <si>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</si>
  <si>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</si>
  <si>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</si>
  <si>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</si>
  <si>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</si>
  <si>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</si>
  <si>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</si>
  <si>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</si>
  <si>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</si>
  <si>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</si>
  <si>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</si>
  <si>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</si>
  <si>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</si>
  <si>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</si>
  <si>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</si>
  <si>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</si>
  <si>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</si>
  <si>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</si>
  <si>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</si>
  <si>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</si>
  <si>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</si>
  <si>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</si>
  <si>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</si>
  <si>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</si>
  <si>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r>
      <t>　公益財団法人日本体育協会(</t>
    </r>
    <r>
      <rPr>
        <sz val="10"/>
        <color indexed="49"/>
        <rFont val="HG丸ｺﾞｼｯｸM-PRO"/>
        <family val="3"/>
        <charset val="128"/>
      </rPr>
      <t>以下、日体協</t>
    </r>
    <r>
      <rPr>
        <sz val="10"/>
        <rFont val="HG丸ｺﾞｼｯｸM-PRO"/>
        <family val="3"/>
        <charset val="128"/>
      </rPr>
      <t>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</t>
    </r>
    <r>
      <rPr>
        <sz val="10"/>
        <color indexed="10"/>
        <rFont val="HG丸ｺﾞｼｯｸM-PRO"/>
        <family val="3"/>
        <charset val="128"/>
      </rPr>
      <t>なお、「スポーツリーダー」「スポーツ少年団認定員」はスポーツ指導基礎資格であり、</t>
    </r>
    <r>
      <rPr>
        <u/>
        <sz val="10"/>
        <color indexed="10"/>
        <rFont val="HG丸ｺﾞｼｯｸM-PRO"/>
        <family val="3"/>
        <charset val="128"/>
      </rPr>
      <t>競技別指導者資格ではありません</t>
    </r>
    <r>
      <rPr>
        <sz val="10"/>
        <color indexed="10"/>
        <rFont val="HG丸ｺﾞｼｯｸM-PRO"/>
        <family val="3"/>
        <charset val="128"/>
      </rPr>
      <t>。</t>
    </r>
    <rPh sb="40" eb="41">
      <t>モ</t>
    </rPh>
    <rPh sb="45" eb="47">
      <t>バアイ</t>
    </rPh>
    <rPh sb="50" eb="53">
      <t>シドウシャ</t>
    </rPh>
    <rPh sb="53" eb="55">
      <t>シカク</t>
    </rPh>
    <rPh sb="88" eb="89">
      <t>サキ</t>
    </rPh>
    <rPh sb="90" eb="91">
      <t>カ</t>
    </rPh>
    <rPh sb="97" eb="99">
      <t>ジョウイ</t>
    </rPh>
    <rPh sb="99" eb="101">
      <t>シカク</t>
    </rPh>
    <rPh sb="109" eb="112">
      <t>シドウシャ</t>
    </rPh>
    <rPh sb="112" eb="114">
      <t>バンゴウ</t>
    </rPh>
    <rPh sb="154" eb="156">
      <t>スウジ</t>
    </rPh>
    <rPh sb="157" eb="158">
      <t>ケタ</t>
    </rPh>
    <rPh sb="197" eb="199">
      <t>シドウ</t>
    </rPh>
    <rPh sb="199" eb="201">
      <t>キソ</t>
    </rPh>
    <rPh sb="201" eb="203">
      <t>シカク</t>
    </rPh>
    <rPh sb="213" eb="215">
      <t>シカク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</si>
  <si>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</si>
  <si>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</si>
  <si>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-(なし)</t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</si>
  <si>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</si>
  <si>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</si>
  <si>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</si>
  <si>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</si>
  <si>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</si>
  <si>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</si>
  <si>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</si>
  <si>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</si>
  <si>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</si>
  <si>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</si>
  <si>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</si>
  <si>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</si>
  <si>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r>
      <t>③出来上がったならば「新人申込(男女：チーム略称).xlsx」と名前をつけて保存し、そのファイルを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新人申込(男：岩手).xlsx</t>
    </r>
    <rPh sb="1" eb="4">
      <t>デキア</t>
    </rPh>
    <rPh sb="11" eb="13">
      <t>シンジン</t>
    </rPh>
    <rPh sb="13" eb="15">
      <t>モウシコミ</t>
    </rPh>
    <rPh sb="16" eb="18">
      <t>ダンジョ</t>
    </rPh>
    <rPh sb="22" eb="24">
      <t>リャクショウ</t>
    </rPh>
    <rPh sb="32" eb="34">
      <t>ナマエ</t>
    </rPh>
    <rPh sb="38" eb="40">
      <t>ホゾン</t>
    </rPh>
    <rPh sb="54" eb="56">
      <t>テイシュツ</t>
    </rPh>
    <rPh sb="56" eb="57">
      <t>ネガ</t>
    </rPh>
    <rPh sb="72" eb="73">
      <t>メイ</t>
    </rPh>
    <rPh sb="74" eb="75">
      <t>レイ</t>
    </rPh>
    <rPh sb="76" eb="78">
      <t>シンジン</t>
    </rPh>
    <rPh sb="78" eb="80">
      <t>モウシコミ</t>
    </rPh>
    <rPh sb="81" eb="82">
      <t>ダン</t>
    </rPh>
    <rPh sb="83" eb="85">
      <t>イワテ</t>
    </rPh>
    <phoneticPr fontId="3"/>
  </si>
  <si>
    <t>指導者資格について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</si>
  <si>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</si>
  <si>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</si>
  <si>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</si>
  <si>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</si>
  <si>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</si>
  <si>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←　部　×　９００円　＝
（当日販売は1,200円です）</t>
    <rPh sb="14" eb="16">
      <t>トウジツ</t>
    </rPh>
    <rPh sb="16" eb="18">
      <t>ハンバイ</t>
    </rPh>
    <rPh sb="24" eb="25">
      <t>エン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</si>
  <si>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</si>
  <si>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参加申込期限および提出先については、開催要項を参照のこと。</t>
    <rPh sb="0" eb="2">
      <t>サンカ</t>
    </rPh>
    <rPh sb="2" eb="4">
      <t>モウシコミ</t>
    </rPh>
    <rPh sb="4" eb="6">
      <t>キゲン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</si>
  <si>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</si>
  <si>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</si>
  <si>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</si>
  <si>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</si>
  <si>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</si>
  <si>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</si>
  <si>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</si>
  <si>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</si>
  <si>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</si>
  <si>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</si>
  <si>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</si>
  <si>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r>
      <t>　</t>
    </r>
    <r>
      <rPr>
        <sz val="12"/>
        <color rgb="FFFF0000"/>
        <rFont val="ＭＳ 明朝"/>
        <family val="1"/>
        <charset val="128"/>
      </rPr>
      <t>「混合」の場合、例のように学年の後ろに「(性別)」を記載願います。</t>
    </r>
    <r>
      <rPr>
        <sz val="12"/>
        <rFont val="ＭＳ 明朝"/>
        <family val="1"/>
        <charset val="128"/>
      </rPr>
      <t xml:space="preserve">
　キャプテンの背番号は
「①②③④④⑥⑦⑧⑨⑩⑪⑫」
でお願いいたします。
　スタッフ・審判・選手の「氏名（○◇）」は
　　「○○○・◇◇◇」
　　「○・○・◇・◇」
　　「○・・・◇◇◇」
　　「○○○・・・◇」
　と、整えて下さい。
　</t>
    </r>
    <r>
      <rPr>
        <sz val="9"/>
        <rFont val="HGS創英角ﾎﾟｯﾌﾟ体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「いわて．しょうがくせい」
　男女混合の部については学年欄に例の様に「２</t>
    </r>
    <r>
      <rPr>
        <b/>
        <sz val="12"/>
        <rFont val="ＭＳ 明朝"/>
        <family val="1"/>
        <charset val="128"/>
      </rPr>
      <t>(女)</t>
    </r>
    <r>
      <rPr>
        <sz val="12"/>
        <rFont val="ＭＳ 明朝"/>
        <family val="1"/>
        <charset val="128"/>
      </rPr>
      <t>」あるいは「５</t>
    </r>
    <r>
      <rPr>
        <b/>
        <sz val="12"/>
        <rFont val="ＭＳ 明朝"/>
        <family val="1"/>
        <charset val="128"/>
      </rPr>
      <t>(男)</t>
    </r>
    <r>
      <rPr>
        <sz val="12"/>
        <rFont val="ＭＳ 明朝"/>
        <family val="1"/>
        <charset val="128"/>
      </rPr>
      <t>」というように、「学年</t>
    </r>
    <r>
      <rPr>
        <b/>
        <sz val="12"/>
        <rFont val="ＭＳ 明朝"/>
        <family val="1"/>
        <charset val="128"/>
      </rPr>
      <t>(性別)</t>
    </r>
    <r>
      <rPr>
        <sz val="12"/>
        <rFont val="ＭＳ 明朝"/>
        <family val="1"/>
        <charset val="128"/>
      </rPr>
      <t>」を入力願います。</t>
    </r>
    <rPh sb="2" eb="4">
      <t>コンゴウ</t>
    </rPh>
    <rPh sb="6" eb="8">
      <t>バアイ</t>
    </rPh>
    <rPh sb="9" eb="10">
      <t>レイ</t>
    </rPh>
    <rPh sb="14" eb="16">
      <t>ガクネン</t>
    </rPh>
    <rPh sb="17" eb="18">
      <t>ウシ</t>
    </rPh>
    <rPh sb="22" eb="24">
      <t>セイベツ</t>
    </rPh>
    <rPh sb="27" eb="29">
      <t>キサイ</t>
    </rPh>
    <rPh sb="29" eb="30">
      <t>ネガ</t>
    </rPh>
    <rPh sb="43" eb="46">
      <t>セバンゴウ</t>
    </rPh>
    <rPh sb="65" eb="66">
      <t>ネガ</t>
    </rPh>
    <rPh sb="81" eb="83">
      <t>シンパン</t>
    </rPh>
    <rPh sb="84" eb="86">
      <t>センシュ</t>
    </rPh>
    <rPh sb="88" eb="90">
      <t>シメイ</t>
    </rPh>
    <rPh sb="148" eb="149">
      <t>トトノ</t>
    </rPh>
    <rPh sb="151" eb="152">
      <t>クダ</t>
    </rPh>
    <rPh sb="161" eb="163">
      <t>ゼンカク</t>
    </rPh>
    <rPh sb="168" eb="169">
      <t>アラワ</t>
    </rPh>
    <rPh sb="184" eb="185">
      <t>セイ</t>
    </rPh>
    <rPh sb="186" eb="187">
      <t>メイ</t>
    </rPh>
    <rPh sb="188" eb="189">
      <t>アイダ</t>
    </rPh>
    <rPh sb="190" eb="192">
      <t>クウハク</t>
    </rPh>
    <rPh sb="193" eb="194">
      <t>イ</t>
    </rPh>
    <rPh sb="196" eb="197">
      <t>クダ</t>
    </rPh>
    <rPh sb="219" eb="221">
      <t>ダンジョ</t>
    </rPh>
    <rPh sb="221" eb="223">
      <t>コンゴウ</t>
    </rPh>
    <rPh sb="224" eb="225">
      <t>ブ</t>
    </rPh>
    <rPh sb="230" eb="232">
      <t>ガクネン</t>
    </rPh>
    <rPh sb="232" eb="233">
      <t>ラン</t>
    </rPh>
    <rPh sb="234" eb="235">
      <t>レイ</t>
    </rPh>
    <rPh sb="236" eb="237">
      <t>ヨウ</t>
    </rPh>
    <rPh sb="241" eb="242">
      <t>オンナ</t>
    </rPh>
    <rPh sb="251" eb="252">
      <t>ダン</t>
    </rPh>
    <rPh sb="262" eb="264">
      <t>ガクネン</t>
    </rPh>
    <rPh sb="265" eb="267">
      <t>セイベツ</t>
    </rPh>
    <rPh sb="270" eb="272">
      <t>ニュウリョク</t>
    </rPh>
    <rPh sb="272" eb="273">
      <t>ネガ</t>
    </rPh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</si>
  <si>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</si>
  <si>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</si>
  <si>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めんこいテレビ杯 第３４回 岩手県小学生バレーボール新人大会</t>
    <rPh sb="7" eb="8">
      <t>ハイ</t>
    </rPh>
    <rPh sb="9" eb="10">
      <t>ダイ</t>
    </rPh>
    <rPh sb="12" eb="13">
      <t>カイ</t>
    </rPh>
    <rPh sb="14" eb="17">
      <t>イワテケン</t>
    </rPh>
    <rPh sb="17" eb="20">
      <t>ショウガクセイ</t>
    </rPh>
    <rPh sb="26" eb="28">
      <t>シンジン</t>
    </rPh>
    <rPh sb="28" eb="30">
      <t>タイカイ</t>
    </rPh>
    <rPh sb="29" eb="30">
      <t>クダイ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</si>
</sst>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0"/>
      <color indexed="4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1" fillId="0" borderId="0" xfId="2">
      <alignment vertical="center"/>
    </xf>
    <xf numFmtId="0" fontId="26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8" fillId="3" borderId="27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8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shrinkToFit="1"/>
    </xf>
    <xf numFmtId="0" fontId="47" fillId="0" borderId="0" xfId="0" applyFont="1" applyProtection="1">
      <alignment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8" fillId="3" borderId="27" xfId="1" applyFont="1" applyFill="1" applyBorder="1" applyAlignment="1" applyProtection="1">
      <alignment horizontal="center" vertical="center" shrinkToFit="1"/>
    </xf>
    <xf numFmtId="0" fontId="48" fillId="3" borderId="29" xfId="1" applyFont="1" applyFill="1" applyBorder="1" applyAlignment="1" applyProtection="1">
      <alignment horizontal="center" vertical="center" shrinkToFit="1"/>
    </xf>
    <xf numFmtId="0" fontId="48" fillId="3" borderId="0" xfId="1" applyFont="1" applyFill="1" applyBorder="1" applyAlignment="1" applyProtection="1">
      <alignment horizontal="center" vertical="center" shrinkToFi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38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0" fillId="9" borderId="0" xfId="0" applyFill="1" applyAlignment="1">
      <alignment vertical="center" wrapText="1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8" borderId="0" xfId="0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7" fillId="0" borderId="0" xfId="0" applyFont="1" applyAlignment="1">
      <alignment horizontal="distributed" vertical="center" indent="3"/>
    </xf>
    <xf numFmtId="0" fontId="0" fillId="6" borderId="0" xfId="0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5" borderId="0" xfId="0" applyFont="1" applyFill="1" applyAlignment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18" fillId="0" borderId="5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176" fontId="27" fillId="4" borderId="40" xfId="2" applyNumberFormat="1" applyFont="1" applyFill="1" applyBorder="1" applyAlignment="1">
      <alignment horizontal="left" vertical="center" wrapText="1"/>
    </xf>
    <xf numFmtId="176" fontId="33" fillId="4" borderId="41" xfId="2" applyNumberFormat="1" applyFont="1" applyFill="1" applyBorder="1" applyAlignment="1">
      <alignment horizontal="left" vertical="center" wrapText="1"/>
    </xf>
    <xf numFmtId="0" fontId="1" fillId="4" borderId="41" xfId="2" applyFill="1" applyBorder="1">
      <alignment vertical="center"/>
    </xf>
    <xf numFmtId="0" fontId="1" fillId="4" borderId="42" xfId="2" applyFill="1" applyBorder="1">
      <alignment vertical="center"/>
    </xf>
    <xf numFmtId="176" fontId="49" fillId="5" borderId="38" xfId="2" applyNumberFormat="1" applyFont="1" applyFill="1" applyBorder="1" applyAlignment="1">
      <alignment horizontal="center" vertical="center"/>
    </xf>
    <xf numFmtId="0" fontId="49" fillId="5" borderId="38" xfId="2" applyFont="1" applyFill="1" applyBorder="1" applyAlignment="1">
      <alignment horizontal="center" vertical="center"/>
    </xf>
    <xf numFmtId="0" fontId="1" fillId="0" borderId="38" xfId="2" applyBorder="1">
      <alignment vertical="center"/>
    </xf>
    <xf numFmtId="0" fontId="1" fillId="5" borderId="33" xfId="2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1" fillId="5" borderId="36" xfId="2" applyFill="1" applyBorder="1" applyAlignment="1">
      <alignment horizontal="center" vertical="center"/>
    </xf>
    <xf numFmtId="0" fontId="34" fillId="0" borderId="33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1" fillId="5" borderId="21" xfId="2" applyFill="1" applyBorder="1" applyAlignment="1">
      <alignment horizontal="center" vertical="center"/>
    </xf>
    <xf numFmtId="0" fontId="1" fillId="5" borderId="35" xfId="2" applyFill="1" applyBorder="1" applyAlignment="1">
      <alignment horizontal="center" vertical="center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49" fontId="1" fillId="5" borderId="21" xfId="2" applyNumberFormat="1" applyFill="1" applyBorder="1" applyAlignment="1">
      <alignment horizontal="center" vertical="center"/>
    </xf>
    <xf numFmtId="49" fontId="1" fillId="5" borderId="35" xfId="2" applyNumberFormat="1" applyFill="1" applyBorder="1" applyAlignment="1">
      <alignment horizontal="center" vertical="center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>
      <alignment horizontal="center" vertical="center"/>
    </xf>
    <xf numFmtId="0" fontId="1" fillId="0" borderId="49" xfId="2" applyBorder="1">
      <alignment vertical="center"/>
    </xf>
    <xf numFmtId="0" fontId="1" fillId="5" borderId="26" xfId="2" applyFill="1" applyBorder="1" applyAlignment="1">
      <alignment horizontal="center" vertical="center"/>
    </xf>
    <xf numFmtId="0" fontId="1" fillId="5" borderId="27" xfId="2" applyFill="1" applyBorder="1" applyAlignment="1">
      <alignment horizontal="center" vertical="center"/>
    </xf>
    <xf numFmtId="0" fontId="1" fillId="5" borderId="12" xfId="2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5" borderId="54" xfId="2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1" fillId="5" borderId="27" xfId="2" applyFill="1" applyBorder="1" applyAlignment="1">
      <alignment shrinkToFit="1"/>
    </xf>
    <xf numFmtId="0" fontId="1" fillId="5" borderId="27" xfId="2" applyFill="1" applyBorder="1" applyAlignment="1"/>
    <xf numFmtId="0" fontId="1" fillId="5" borderId="29" xfId="2" applyFill="1" applyBorder="1" applyAlignment="1"/>
    <xf numFmtId="0" fontId="1" fillId="5" borderId="0" xfId="2" applyFill="1" applyAlignment="1"/>
    <xf numFmtId="0" fontId="1" fillId="5" borderId="13" xfId="2" applyFill="1" applyBorder="1" applyAlignment="1"/>
    <xf numFmtId="0" fontId="1" fillId="5" borderId="11" xfId="2" applyFill="1" applyBorder="1" applyAlignment="1"/>
    <xf numFmtId="0" fontId="1" fillId="5" borderId="47" xfId="2" applyFill="1" applyBorder="1" applyAlignment="1"/>
    <xf numFmtId="0" fontId="32" fillId="5" borderId="56" xfId="2" applyFont="1" applyFill="1" applyBorder="1" applyAlignment="1">
      <alignment horizontal="distributed" vertical="center" shrinkToFit="1"/>
    </xf>
    <xf numFmtId="0" fontId="32" fillId="5" borderId="38" xfId="2" applyFont="1" applyFill="1" applyBorder="1" applyAlignment="1">
      <alignment horizontal="distributed" vertical="center" shrinkToFit="1"/>
    </xf>
    <xf numFmtId="0" fontId="32" fillId="5" borderId="57" xfId="2" applyFont="1" applyFill="1" applyBorder="1" applyAlignment="1">
      <alignment horizontal="distributed" vertical="center" shrinkToFit="1"/>
    </xf>
    <xf numFmtId="0" fontId="1" fillId="5" borderId="37" xfId="2" applyFill="1" applyBorder="1" applyAlignment="1">
      <alignment horizontal="center" vertical="center"/>
    </xf>
    <xf numFmtId="0" fontId="1" fillId="5" borderId="38" xfId="2" applyFill="1" applyBorder="1" applyAlignment="1">
      <alignment horizontal="center" vertical="center"/>
    </xf>
    <xf numFmtId="0" fontId="1" fillId="5" borderId="39" xfId="2" applyFill="1" applyBorder="1" applyAlignment="1">
      <alignment horizontal="center" vertical="center"/>
    </xf>
    <xf numFmtId="0" fontId="1" fillId="5" borderId="6" xfId="2" applyFill="1" applyBorder="1" applyAlignment="1">
      <alignment horizontal="center" vertical="center"/>
    </xf>
    <xf numFmtId="0" fontId="1" fillId="5" borderId="47" xfId="2" applyFill="1" applyBorder="1" applyAlignment="1">
      <alignment horizontal="center" vertical="center"/>
    </xf>
    <xf numFmtId="0" fontId="32" fillId="5" borderId="54" xfId="2" applyFont="1" applyFill="1" applyBorder="1" applyAlignment="1">
      <alignment horizontal="distributed" vertical="center" shrinkToFit="1"/>
    </xf>
    <xf numFmtId="0" fontId="32" fillId="5" borderId="11" xfId="2" applyFont="1" applyFill="1" applyBorder="1" applyAlignment="1">
      <alignment horizontal="distributed" vertical="center" shrinkToFit="1"/>
    </xf>
    <xf numFmtId="0" fontId="32" fillId="5" borderId="58" xfId="2" applyFont="1" applyFill="1" applyBorder="1" applyAlignment="1">
      <alignment horizontal="distributed" vertical="center" shrinkToFit="1"/>
    </xf>
    <xf numFmtId="0" fontId="32" fillId="5" borderId="55" xfId="2" applyFont="1" applyFill="1" applyBorder="1" applyAlignment="1">
      <alignment horizontal="left" vertical="top"/>
    </xf>
    <xf numFmtId="0" fontId="1" fillId="0" borderId="55" xfId="2" applyBorder="1">
      <alignment vertical="center"/>
    </xf>
    <xf numFmtId="0" fontId="1" fillId="0" borderId="59" xfId="2" applyBorder="1" applyAlignment="1" applyProtection="1">
      <alignment horizontal="center" vertical="center"/>
      <protection locked="0"/>
    </xf>
    <xf numFmtId="0" fontId="1" fillId="0" borderId="41" xfId="2" applyBorder="1" applyAlignment="1" applyProtection="1">
      <alignment horizontal="center" vertical="center"/>
      <protection locked="0"/>
    </xf>
    <xf numFmtId="0" fontId="1" fillId="0" borderId="42" xfId="2" applyBorder="1" applyAlignment="1" applyProtection="1">
      <alignment horizontal="center" vertical="center"/>
      <protection locked="0"/>
    </xf>
    <xf numFmtId="0" fontId="1" fillId="5" borderId="56" xfId="2" applyFill="1" applyBorder="1" applyAlignment="1">
      <alignment horizontal="center" vertical="center"/>
    </xf>
    <xf numFmtId="0" fontId="1" fillId="5" borderId="57" xfId="2" applyFill="1" applyBorder="1" applyAlignment="1">
      <alignment horizontal="center" vertical="center"/>
    </xf>
    <xf numFmtId="0" fontId="1" fillId="0" borderId="40" xfId="2" applyBorder="1" applyAlignment="1" applyProtection="1">
      <alignment horizontal="center" vertical="center"/>
      <protection locked="0"/>
    </xf>
    <xf numFmtId="0" fontId="1" fillId="0" borderId="46" xfId="2" applyBorder="1" applyAlignment="1" applyProtection="1">
      <alignment horizontal="center" vertical="center"/>
      <protection locked="0"/>
    </xf>
    <xf numFmtId="0" fontId="1" fillId="0" borderId="60" xfId="2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/>
      <protection locked="0"/>
    </xf>
    <xf numFmtId="0" fontId="1" fillId="0" borderId="30" xfId="2" applyBorder="1" applyAlignment="1" applyProtection="1">
      <alignment horizontal="center" vertical="center"/>
      <protection locked="0"/>
    </xf>
    <xf numFmtId="0" fontId="1" fillId="0" borderId="51" xfId="2" applyBorder="1" applyAlignment="1" applyProtection="1">
      <alignment horizontal="center" vertical="center"/>
      <protection locked="0"/>
    </xf>
    <xf numFmtId="0" fontId="1" fillId="5" borderId="60" xfId="2" applyFill="1" applyBorder="1" applyAlignment="1">
      <alignment horizontal="center" vertical="center"/>
    </xf>
    <xf numFmtId="0" fontId="1" fillId="5" borderId="31" xfId="2" applyFill="1" applyBorder="1" applyAlignment="1">
      <alignment horizontal="center" vertical="center"/>
    </xf>
    <xf numFmtId="0" fontId="1" fillId="5" borderId="32" xfId="2" applyFill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1" fillId="5" borderId="51" xfId="2" applyFill="1" applyBorder="1" applyAlignment="1">
      <alignment horizontal="center" vertical="center"/>
    </xf>
    <xf numFmtId="0" fontId="1" fillId="5" borderId="61" xfId="2" applyFill="1" applyBorder="1" applyAlignment="1">
      <alignment horizontal="center" vertical="center"/>
    </xf>
    <xf numFmtId="0" fontId="1" fillId="5" borderId="62" xfId="2" applyFill="1" applyBorder="1" applyAlignment="1">
      <alignment horizontal="center" vertical="center"/>
    </xf>
    <xf numFmtId="0" fontId="34" fillId="5" borderId="33" xfId="2" applyFont="1" applyFill="1" applyBorder="1" applyAlignment="1">
      <alignment vertical="center" shrinkToFit="1"/>
    </xf>
    <xf numFmtId="0" fontId="1" fillId="5" borderId="2" xfId="2" applyFill="1" applyBorder="1" applyAlignment="1">
      <alignment vertical="center" shrinkToFit="1"/>
    </xf>
    <xf numFmtId="0" fontId="1" fillId="5" borderId="36" xfId="2" applyFill="1" applyBorder="1" applyAlignment="1">
      <alignment vertical="center" shrinkToFit="1"/>
    </xf>
    <xf numFmtId="0" fontId="34" fillId="5" borderId="52" xfId="2" applyFont="1" applyFill="1" applyBorder="1" applyAlignment="1">
      <alignment horizontal="center" vertical="center" shrinkToFit="1"/>
    </xf>
    <xf numFmtId="0" fontId="1" fillId="5" borderId="2" xfId="2" applyFill="1" applyBorder="1" applyAlignment="1">
      <alignment horizontal="center" vertical="center" shrinkToFit="1"/>
    </xf>
    <xf numFmtId="0" fontId="1" fillId="5" borderId="36" xfId="2" applyFill="1" applyBorder="1" applyAlignment="1">
      <alignment horizontal="center" vertical="center" shrinkToFit="1"/>
    </xf>
    <xf numFmtId="0" fontId="36" fillId="5" borderId="52" xfId="2" applyFont="1" applyFill="1" applyBorder="1" applyAlignment="1">
      <alignment horizontal="center" vertical="center" shrinkToFit="1"/>
    </xf>
    <xf numFmtId="0" fontId="36" fillId="5" borderId="2" xfId="2" applyFont="1" applyFill="1" applyBorder="1" applyAlignment="1">
      <alignment horizontal="center" vertical="center" shrinkToFit="1"/>
    </xf>
    <xf numFmtId="0" fontId="36" fillId="5" borderId="36" xfId="2" applyFont="1" applyFill="1" applyBorder="1" applyAlignment="1">
      <alignment horizontal="center" vertical="center" shrinkToFit="1"/>
    </xf>
    <xf numFmtId="0" fontId="1" fillId="0" borderId="27" xfId="2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9</xdr:row>
      <xdr:rowOff>257175</xdr:rowOff>
    </xdr:from>
    <xdr:to>
      <xdr:col>15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1133474</xdr:colOff>
      <xdr:row>4</xdr:row>
      <xdr:rowOff>0</xdr:rowOff>
    </xdr:from>
    <xdr:to>
      <xdr:col>15</xdr:col>
      <xdr:colOff>219074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15224" y="666750"/>
          <a:ext cx="1209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eva-web.com/ad/sido/index.html" TargetMode="External"/><Relationship Id="rId2" Type="http://schemas.openxmlformats.org/officeDocument/2006/relationships/hyperlink" Target="http://www.japan-sports.or.jp/coach/tabid/204/Default.aspx" TargetMode="External"/><Relationship Id="rId1" Type="http://schemas.openxmlformats.org/officeDocument/2006/relationships/hyperlink" Target="http://www.japan-sports.o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P43"/>
  <sheetViews>
    <sheetView workbookViewId="0">
      <selection sqref="A1:N1"/>
    </sheetView>
  </sheetViews>
  <sheetFormatPr defaultRowHeight="12" x14ac:dyDescent="0.15"/>
  <cols>
    <col min="1" max="1" width="3.5" style="3" customWidth="1"/>
    <col min="2" max="2" width="3" style="3" customWidth="1"/>
    <col min="3" max="3" width="4" style="3" customWidth="1"/>
    <col min="4" max="6" width="9" style="3"/>
    <col min="7" max="7" width="14.625" style="3" customWidth="1"/>
    <col min="8" max="8" width="9" style="3" customWidth="1"/>
    <col min="9" max="14" width="9" style="3"/>
    <col min="15" max="15" width="1.625" style="3" customWidth="1"/>
    <col min="16" max="16384" width="9" style="3"/>
  </cols>
  <sheetData>
    <row r="1" spans="1:14" s="5" customFormat="1" ht="20.25" customHeight="1" x14ac:dyDescent="0.1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5" customFormat="1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5.75" customHeight="1" x14ac:dyDescent="0.15">
      <c r="A3" s="7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5" customFormat="1" ht="15.75" customHeight="1" x14ac:dyDescent="0.15">
      <c r="A4" s="8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s="5" customFormat="1" ht="15.75" customHeight="1" x14ac:dyDescent="0.15"/>
    <row r="6" spans="1:14" s="5" customFormat="1" ht="16.5" customHeight="1" x14ac:dyDescent="0.15">
      <c r="A6" s="91" t="s">
        <v>39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s="5" customFormat="1" ht="16.5" customHeight="1" x14ac:dyDescent="0.15">
      <c r="B7" s="5" t="s">
        <v>40</v>
      </c>
      <c r="C7" s="6"/>
      <c r="D7" s="79" t="s">
        <v>41</v>
      </c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5" customFormat="1" ht="28.5" customHeight="1" x14ac:dyDescent="0.15">
      <c r="B8" s="67" t="s">
        <v>40</v>
      </c>
      <c r="C8" s="77" t="s">
        <v>71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s="5" customFormat="1" ht="16.5" customHeight="1" x14ac:dyDescent="0.15">
      <c r="B9" s="5" t="s">
        <v>40</v>
      </c>
      <c r="C9" s="78" t="s">
        <v>42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 s="5" customFormat="1" ht="16.5" customHeight="1" x14ac:dyDescent="0.15">
      <c r="B10" s="5" t="s">
        <v>40</v>
      </c>
      <c r="C10" s="78" t="s">
        <v>66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s="5" customFormat="1" ht="16.5" customHeight="1" x14ac:dyDescent="0.15"/>
    <row r="12" spans="1:14" s="5" customFormat="1" ht="16.5" customHeight="1" x14ac:dyDescent="0.15">
      <c r="A12" s="91" t="s">
        <v>43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s="5" customFormat="1" ht="16.5" customHeight="1" x14ac:dyDescent="0.15">
      <c r="B13" s="5" t="s">
        <v>40</v>
      </c>
      <c r="C13" s="80" t="s">
        <v>67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s="5" customFormat="1" ht="16.5" customHeight="1" x14ac:dyDescent="0.15">
      <c r="B14" s="5" t="s">
        <v>40</v>
      </c>
      <c r="C14" s="80" t="s">
        <v>87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s="5" customFormat="1" ht="16.5" customHeight="1" x14ac:dyDescent="0.15">
      <c r="C15" s="80" t="s">
        <v>88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1:14" s="5" customFormat="1" ht="16.5" customHeight="1" x14ac:dyDescent="0.15">
      <c r="B16" s="5" t="s">
        <v>40</v>
      </c>
      <c r="C16" s="81" t="s">
        <v>92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6" s="5" customFormat="1" ht="16.5" customHeight="1" x14ac:dyDescent="0.15">
      <c r="C17" s="81" t="s">
        <v>93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6" s="5" customFormat="1" ht="16.5" customHeight="1" x14ac:dyDescent="0.15">
      <c r="B18" s="5" t="s">
        <v>40</v>
      </c>
      <c r="C18" s="80" t="s">
        <v>44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 s="5" customFormat="1" ht="16.5" customHeight="1" x14ac:dyDescent="0.15">
      <c r="C19" s="80" t="s">
        <v>86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6" s="5" customFormat="1" ht="27.75" customHeight="1" x14ac:dyDescent="0.15">
      <c r="B20" s="67" t="s">
        <v>40</v>
      </c>
      <c r="C20" s="85" t="s">
        <v>68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6" s="5" customFormat="1" ht="16.5" customHeight="1" x14ac:dyDescent="0.15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 s="5" customFormat="1" ht="27.75" customHeight="1" x14ac:dyDescent="0.15">
      <c r="A22" s="90" t="s">
        <v>90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6" s="5" customFormat="1" ht="29.25" customHeight="1" x14ac:dyDescent="0.15">
      <c r="B23" s="67" t="s">
        <v>40</v>
      </c>
      <c r="C23" s="85" t="s">
        <v>70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6" s="5" customFormat="1" ht="16.5" customHeight="1" x14ac:dyDescent="0.15">
      <c r="B24" s="5" t="s">
        <v>40</v>
      </c>
      <c r="C24" s="80" t="s">
        <v>50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 ht="29.25" customHeight="1" x14ac:dyDescent="0.15">
      <c r="A25" s="5"/>
      <c r="B25" s="67" t="s">
        <v>40</v>
      </c>
      <c r="C25" s="85" t="s">
        <v>69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5"/>
      <c r="P25" s="5"/>
    </row>
    <row r="26" spans="1:16" x14ac:dyDescent="0.15">
      <c r="A26" s="5"/>
      <c r="B26" s="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5"/>
      <c r="P26" s="5"/>
    </row>
    <row r="27" spans="1:16" ht="26.25" customHeight="1" thickBot="1" x14ac:dyDescent="0.2">
      <c r="A27" s="5"/>
      <c r="B27" s="5"/>
      <c r="C27" s="92" t="s">
        <v>91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5"/>
      <c r="P27" s="5"/>
    </row>
    <row r="28" spans="1:16" s="5" customFormat="1" ht="16.5" customHeight="1" x14ac:dyDescent="0.15">
      <c r="C28" s="60" t="s">
        <v>73</v>
      </c>
      <c r="D28" s="61"/>
      <c r="E28" s="61"/>
      <c r="F28" s="61"/>
      <c r="G28" s="61"/>
      <c r="H28" s="61"/>
      <c r="I28" s="61"/>
      <c r="J28" s="62" t="s">
        <v>45</v>
      </c>
      <c r="K28" s="87" t="s">
        <v>46</v>
      </c>
      <c r="L28" s="87"/>
      <c r="M28" s="87" t="s">
        <v>48</v>
      </c>
      <c r="N28" s="88"/>
      <c r="O28" s="66"/>
    </row>
    <row r="29" spans="1:16" s="5" customFormat="1" ht="53.25" customHeight="1" x14ac:dyDescent="0.15">
      <c r="C29" s="63"/>
      <c r="D29" s="85" t="s">
        <v>74</v>
      </c>
      <c r="E29" s="85"/>
      <c r="F29" s="85"/>
      <c r="G29" s="85"/>
      <c r="H29" s="85"/>
      <c r="I29" s="85"/>
      <c r="J29" s="85"/>
      <c r="K29" s="85"/>
      <c r="L29" s="85"/>
      <c r="M29" s="85"/>
      <c r="N29" s="86"/>
    </row>
    <row r="30" spans="1:16" s="5" customFormat="1" ht="16.5" customHeight="1" x14ac:dyDescent="0.15">
      <c r="C30" s="63" t="s">
        <v>47</v>
      </c>
      <c r="H30" s="65" t="s">
        <v>45</v>
      </c>
      <c r="I30" s="89" t="s">
        <v>49</v>
      </c>
      <c r="J30" s="89"/>
      <c r="N30" s="64"/>
    </row>
    <row r="31" spans="1:16" s="5" customFormat="1" ht="56.25" customHeight="1" thickBot="1" x14ac:dyDescent="0.2">
      <c r="C31" s="71"/>
      <c r="D31" s="83" t="s">
        <v>81</v>
      </c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1:16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</sheetData>
  <mergeCells count="27">
    <mergeCell ref="A1:N1"/>
    <mergeCell ref="D31:N31"/>
    <mergeCell ref="D29:N29"/>
    <mergeCell ref="K28:L28"/>
    <mergeCell ref="M28:N28"/>
    <mergeCell ref="I30:J30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  <mergeCell ref="C8:N8"/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</mergeCells>
  <phoneticPr fontId="3"/>
  <hyperlinks>
    <hyperlink ref="K28:L28" r:id="rId1" display="日本体育協会" xr:uid="{00000000-0004-0000-0000-000000000000}"/>
    <hyperlink ref="M28:N28" r:id="rId2" display="競技別指導者資格" xr:uid="{00000000-0004-0000-0000-000001000000}"/>
    <hyperlink ref="I30:J30" r:id="rId3" display="日小連指導普及" xr:uid="{00000000-0004-0000-0000-00000200000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B1:W36"/>
  <sheetViews>
    <sheetView topLeftCell="A13" zoomScaleNormal="100" workbookViewId="0">
      <selection activeCell="B3" sqref="B3:L3"/>
    </sheetView>
  </sheetViews>
  <sheetFormatPr defaultRowHeight="14.25" x14ac:dyDescent="0.1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3" width="1" customWidth="1"/>
    <col min="14" max="14" width="15" bestFit="1" customWidth="1"/>
    <col min="15" max="15" width="2.75" customWidth="1"/>
  </cols>
  <sheetData>
    <row r="1" spans="2:23" x14ac:dyDescent="0.15">
      <c r="B1" s="153" t="s">
        <v>114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23" x14ac:dyDescent="0.1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23" ht="17.25" x14ac:dyDescent="0.15">
      <c r="B3" s="155" t="s">
        <v>17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2:23" ht="6.75" customHeight="1" thickBo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23" ht="36" hidden="1" customHeight="1" thickBot="1" x14ac:dyDescent="0.2">
      <c r="B5" s="138"/>
      <c r="C5" s="139"/>
      <c r="D5" s="139"/>
      <c r="E5" s="139"/>
      <c r="F5" s="139"/>
      <c r="G5" s="139"/>
      <c r="H5" s="139"/>
      <c r="I5" s="140"/>
      <c r="J5" s="135"/>
      <c r="K5" s="136"/>
      <c r="L5" s="137"/>
      <c r="P5" s="134"/>
      <c r="Q5" s="134"/>
    </row>
    <row r="6" spans="2:23" ht="36" customHeight="1" thickBot="1" x14ac:dyDescent="0.2">
      <c r="B6" s="156" t="s">
        <v>38</v>
      </c>
      <c r="C6" s="157"/>
      <c r="D6" s="157"/>
      <c r="E6" s="158"/>
      <c r="F6" s="68">
        <v>0</v>
      </c>
      <c r="G6" s="157" t="s">
        <v>97</v>
      </c>
      <c r="H6" s="159"/>
      <c r="I6" s="159"/>
      <c r="J6" s="159"/>
      <c r="K6" s="98" t="str">
        <f>IF(F6&lt;&gt;"",TEXT(F6*900,"#,###"),"")&amp;"円"</f>
        <v>円</v>
      </c>
      <c r="L6" s="160"/>
      <c r="P6" s="134" t="s">
        <v>64</v>
      </c>
      <c r="Q6" s="154"/>
      <c r="R6" s="141" t="s">
        <v>65</v>
      </c>
      <c r="S6" s="142"/>
      <c r="T6" s="142"/>
      <c r="U6" s="142"/>
      <c r="V6" s="142"/>
      <c r="W6" s="142"/>
    </row>
    <row r="7" spans="2:23" ht="6.75" customHeight="1" thickBot="1" x14ac:dyDescent="0.2">
      <c r="B7" s="97"/>
      <c r="C7" s="97"/>
      <c r="D7" s="97"/>
      <c r="E7" s="97"/>
      <c r="F7" s="9"/>
      <c r="G7" s="97"/>
      <c r="H7" s="98"/>
      <c r="I7" s="98"/>
      <c r="J7" s="98"/>
      <c r="K7" s="98"/>
      <c r="L7" s="98"/>
    </row>
    <row r="8" spans="2:23" ht="30.75" customHeight="1" x14ac:dyDescent="0.15">
      <c r="B8" s="115" t="s">
        <v>0</v>
      </c>
      <c r="C8" s="116"/>
      <c r="D8" s="116"/>
      <c r="E8" s="145"/>
      <c r="F8" s="146"/>
      <c r="G8" s="146"/>
      <c r="H8" s="146"/>
      <c r="I8" s="146"/>
      <c r="J8" s="146"/>
      <c r="K8" s="113" t="s">
        <v>96</v>
      </c>
      <c r="L8" s="114"/>
      <c r="R8" s="94" t="s">
        <v>112</v>
      </c>
      <c r="S8" s="94"/>
      <c r="T8" s="94"/>
    </row>
    <row r="9" spans="2:23" ht="21" customHeight="1" x14ac:dyDescent="0.15">
      <c r="B9" s="117" t="s">
        <v>1</v>
      </c>
      <c r="C9" s="118"/>
      <c r="D9" s="118"/>
      <c r="E9" s="17" t="s">
        <v>8</v>
      </c>
      <c r="F9" s="99"/>
      <c r="G9" s="100"/>
      <c r="H9" s="101"/>
      <c r="I9" s="24" t="s">
        <v>63</v>
      </c>
      <c r="J9" s="103"/>
      <c r="K9" s="103"/>
      <c r="L9" s="104"/>
      <c r="R9" s="94"/>
      <c r="S9" s="94"/>
      <c r="T9" s="94"/>
    </row>
    <row r="10" spans="2:23" ht="21" customHeight="1" x14ac:dyDescent="0.15">
      <c r="B10" s="111"/>
      <c r="C10" s="112"/>
      <c r="D10" s="112"/>
      <c r="E10" s="18" t="s">
        <v>9</v>
      </c>
      <c r="F10" s="102"/>
      <c r="G10" s="103"/>
      <c r="H10" s="103"/>
      <c r="I10" s="103"/>
      <c r="J10" s="103"/>
      <c r="K10" s="103"/>
      <c r="L10" s="104"/>
      <c r="N10" s="74" t="s">
        <v>113</v>
      </c>
      <c r="R10" s="94"/>
      <c r="S10" s="94"/>
      <c r="T10" s="94"/>
    </row>
    <row r="11" spans="2:23" ht="21" customHeight="1" x14ac:dyDescent="0.15">
      <c r="B11" s="111" t="s">
        <v>2</v>
      </c>
      <c r="C11" s="112"/>
      <c r="D11" s="112"/>
      <c r="E11" s="19" t="s">
        <v>11</v>
      </c>
      <c r="F11" s="95"/>
      <c r="G11" s="95"/>
      <c r="H11" s="96"/>
      <c r="I11" s="106" t="s">
        <v>77</v>
      </c>
      <c r="J11" s="107"/>
      <c r="K11" s="107"/>
      <c r="L11" s="108"/>
      <c r="N11" s="75" t="s">
        <v>2</v>
      </c>
      <c r="P11" s="143" t="s">
        <v>72</v>
      </c>
      <c r="Q11" s="143"/>
      <c r="R11" s="94"/>
      <c r="S11" s="94"/>
      <c r="T11" s="94"/>
    </row>
    <row r="12" spans="2:23" ht="21" customHeight="1" x14ac:dyDescent="0.15">
      <c r="B12" s="111"/>
      <c r="C12" s="112"/>
      <c r="D12" s="112"/>
      <c r="E12" s="17" t="s">
        <v>8</v>
      </c>
      <c r="F12" s="119"/>
      <c r="G12" s="119"/>
      <c r="H12" s="119"/>
      <c r="I12" s="16" t="s">
        <v>10</v>
      </c>
      <c r="J12" s="109"/>
      <c r="K12" s="109"/>
      <c r="L12" s="110"/>
      <c r="N12" s="76"/>
      <c r="P12" s="143"/>
      <c r="Q12" s="143"/>
      <c r="R12" s="94"/>
      <c r="S12" s="94"/>
      <c r="T12" s="94"/>
    </row>
    <row r="13" spans="2:23" ht="21" customHeight="1" x14ac:dyDescent="0.15">
      <c r="B13" s="111" t="s">
        <v>3</v>
      </c>
      <c r="C13" s="112"/>
      <c r="D13" s="112"/>
      <c r="E13" s="19" t="s">
        <v>11</v>
      </c>
      <c r="F13" s="95"/>
      <c r="G13" s="95"/>
      <c r="H13" s="96"/>
      <c r="I13" s="106" t="s">
        <v>77</v>
      </c>
      <c r="J13" s="107"/>
      <c r="K13" s="107"/>
      <c r="L13" s="108"/>
      <c r="N13" s="75" t="s">
        <v>3</v>
      </c>
      <c r="P13" s="143"/>
      <c r="Q13" s="143"/>
      <c r="R13" s="94"/>
      <c r="S13" s="94"/>
      <c r="T13" s="94"/>
    </row>
    <row r="14" spans="2:23" ht="21" customHeight="1" x14ac:dyDescent="0.15">
      <c r="B14" s="111"/>
      <c r="C14" s="112"/>
      <c r="D14" s="112"/>
      <c r="E14" s="17" t="s">
        <v>8</v>
      </c>
      <c r="F14" s="120"/>
      <c r="G14" s="120"/>
      <c r="H14" s="120"/>
      <c r="I14" s="16" t="s">
        <v>10</v>
      </c>
      <c r="J14" s="109"/>
      <c r="K14" s="109"/>
      <c r="L14" s="110"/>
      <c r="N14" s="76"/>
      <c r="P14" s="143"/>
      <c r="Q14" s="143"/>
      <c r="R14" s="94"/>
      <c r="S14" s="94"/>
      <c r="T14" s="94"/>
    </row>
    <row r="15" spans="2:23" ht="21" customHeight="1" x14ac:dyDescent="0.15">
      <c r="B15" s="111" t="s">
        <v>4</v>
      </c>
      <c r="C15" s="112"/>
      <c r="D15" s="112"/>
      <c r="E15" s="19" t="s">
        <v>11</v>
      </c>
      <c r="F15" s="95"/>
      <c r="G15" s="95"/>
      <c r="H15" s="96"/>
      <c r="I15" s="106" t="s">
        <v>77</v>
      </c>
      <c r="J15" s="107"/>
      <c r="K15" s="107"/>
      <c r="L15" s="108"/>
      <c r="N15" s="75" t="s">
        <v>4</v>
      </c>
      <c r="P15" s="143"/>
      <c r="Q15" s="143"/>
      <c r="R15" s="94"/>
      <c r="S15" s="94"/>
      <c r="T15" s="94"/>
    </row>
    <row r="16" spans="2:23" ht="21" customHeight="1" x14ac:dyDescent="0.15">
      <c r="B16" s="111"/>
      <c r="C16" s="112"/>
      <c r="D16" s="112"/>
      <c r="E16" s="17" t="s">
        <v>8</v>
      </c>
      <c r="F16" s="120"/>
      <c r="G16" s="120"/>
      <c r="H16" s="120"/>
      <c r="I16" s="16" t="s">
        <v>10</v>
      </c>
      <c r="J16" s="109"/>
      <c r="K16" s="109"/>
      <c r="L16" s="110"/>
      <c r="N16" s="76"/>
      <c r="P16" s="143"/>
      <c r="Q16" s="143"/>
      <c r="R16" s="94"/>
      <c r="S16" s="94"/>
      <c r="T16" s="94"/>
    </row>
    <row r="17" spans="2:21" ht="21" customHeight="1" x14ac:dyDescent="0.15">
      <c r="B17" s="111" t="s">
        <v>5</v>
      </c>
      <c r="C17" s="112"/>
      <c r="D17" s="112"/>
      <c r="E17" s="18" t="s">
        <v>8</v>
      </c>
      <c r="F17" s="105"/>
      <c r="G17" s="105"/>
      <c r="H17" s="105"/>
      <c r="I17" s="106" t="s">
        <v>37</v>
      </c>
      <c r="J17" s="107"/>
      <c r="K17" s="107"/>
      <c r="L17" s="108"/>
      <c r="P17" s="144" t="s">
        <v>110</v>
      </c>
      <c r="Q17" s="144"/>
      <c r="R17" s="94"/>
      <c r="S17" s="94"/>
      <c r="T17" s="94"/>
    </row>
    <row r="18" spans="2:21" ht="21" customHeight="1" thickBot="1" x14ac:dyDescent="0.2">
      <c r="B18" s="151" t="s">
        <v>5</v>
      </c>
      <c r="C18" s="152"/>
      <c r="D18" s="152"/>
      <c r="E18" s="20" t="s">
        <v>8</v>
      </c>
      <c r="F18" s="147"/>
      <c r="G18" s="147"/>
      <c r="H18" s="147"/>
      <c r="I18" s="148" t="s">
        <v>37</v>
      </c>
      <c r="J18" s="149"/>
      <c r="K18" s="149"/>
      <c r="L18" s="150"/>
      <c r="P18" s="144"/>
      <c r="Q18" s="144"/>
      <c r="R18" s="94"/>
      <c r="S18" s="94"/>
      <c r="T18" s="94"/>
    </row>
    <row r="19" spans="2:21" ht="6" customHeight="1" thickBot="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21" ht="19.5" customHeight="1" x14ac:dyDescent="0.15">
      <c r="B20" s="11" t="s">
        <v>7</v>
      </c>
      <c r="C20" s="12" t="s">
        <v>6</v>
      </c>
      <c r="D20" s="130" t="s">
        <v>13</v>
      </c>
      <c r="E20" s="130"/>
      <c r="F20" s="130"/>
      <c r="G20" s="130" t="s">
        <v>12</v>
      </c>
      <c r="H20" s="130"/>
      <c r="I20" s="130"/>
      <c r="J20" s="12" t="s">
        <v>15</v>
      </c>
      <c r="K20" s="12" t="s">
        <v>14</v>
      </c>
      <c r="L20" s="13" t="s">
        <v>19</v>
      </c>
      <c r="N20" s="74" t="s">
        <v>113</v>
      </c>
      <c r="P20" s="133" t="s">
        <v>111</v>
      </c>
      <c r="Q20" s="133"/>
      <c r="R20" s="133"/>
      <c r="S20" s="133"/>
      <c r="T20" s="133"/>
      <c r="U20" s="133"/>
    </row>
    <row r="21" spans="2:21" ht="23.25" customHeight="1" x14ac:dyDescent="0.15">
      <c r="B21" s="43">
        <v>1</v>
      </c>
      <c r="C21" s="39"/>
      <c r="D21" s="121"/>
      <c r="E21" s="121"/>
      <c r="F21" s="121"/>
      <c r="G21" s="121"/>
      <c r="H21" s="121"/>
      <c r="I21" s="121"/>
      <c r="J21" s="39"/>
      <c r="K21" s="39"/>
      <c r="L21" s="40"/>
      <c r="N21" s="76"/>
      <c r="P21" s="133"/>
      <c r="Q21" s="133"/>
      <c r="R21" s="133"/>
      <c r="S21" s="133"/>
      <c r="T21" s="133"/>
      <c r="U21" s="133"/>
    </row>
    <row r="22" spans="2:21" ht="23.25" customHeight="1" x14ac:dyDescent="0.15">
      <c r="B22" s="43">
        <v>2</v>
      </c>
      <c r="C22" s="39"/>
      <c r="D22" s="126"/>
      <c r="E22" s="127"/>
      <c r="F22" s="128"/>
      <c r="G22" s="121"/>
      <c r="H22" s="121"/>
      <c r="I22" s="121"/>
      <c r="J22" s="39"/>
      <c r="K22" s="39"/>
      <c r="L22" s="40"/>
      <c r="N22" s="76"/>
      <c r="P22" s="133"/>
      <c r="Q22" s="133"/>
      <c r="R22" s="133"/>
      <c r="S22" s="133"/>
      <c r="T22" s="133"/>
      <c r="U22" s="133"/>
    </row>
    <row r="23" spans="2:21" ht="23.25" customHeight="1" x14ac:dyDescent="0.15">
      <c r="B23" s="43">
        <v>3</v>
      </c>
      <c r="C23" s="39"/>
      <c r="D23" s="126"/>
      <c r="E23" s="127"/>
      <c r="F23" s="128"/>
      <c r="G23" s="121"/>
      <c r="H23" s="121"/>
      <c r="I23" s="121"/>
      <c r="J23" s="39"/>
      <c r="K23" s="39"/>
      <c r="L23" s="40"/>
      <c r="N23" s="76"/>
      <c r="P23" s="133"/>
      <c r="Q23" s="133"/>
      <c r="R23" s="133"/>
      <c r="S23" s="133"/>
      <c r="T23" s="133"/>
      <c r="U23" s="133"/>
    </row>
    <row r="24" spans="2:21" ht="23.25" customHeight="1" x14ac:dyDescent="0.15">
      <c r="B24" s="43">
        <v>4</v>
      </c>
      <c r="C24" s="39"/>
      <c r="D24" s="126"/>
      <c r="E24" s="127"/>
      <c r="F24" s="128"/>
      <c r="G24" s="121"/>
      <c r="H24" s="121"/>
      <c r="I24" s="121"/>
      <c r="J24" s="39"/>
      <c r="K24" s="39"/>
      <c r="L24" s="40"/>
      <c r="N24" s="76"/>
      <c r="P24" s="133"/>
      <c r="Q24" s="133"/>
      <c r="R24" s="133"/>
      <c r="S24" s="133"/>
      <c r="T24" s="133"/>
      <c r="U24" s="133"/>
    </row>
    <row r="25" spans="2:21" ht="23.25" customHeight="1" x14ac:dyDescent="0.15">
      <c r="B25" s="43">
        <v>5</v>
      </c>
      <c r="C25" s="39"/>
      <c r="D25" s="126"/>
      <c r="E25" s="127"/>
      <c r="F25" s="128"/>
      <c r="G25" s="121"/>
      <c r="H25" s="121"/>
      <c r="I25" s="121"/>
      <c r="J25" s="39"/>
      <c r="K25" s="39"/>
      <c r="L25" s="40"/>
      <c r="N25" s="76"/>
      <c r="P25" s="133"/>
      <c r="Q25" s="133"/>
      <c r="R25" s="133"/>
      <c r="S25" s="133"/>
      <c r="T25" s="133"/>
      <c r="U25" s="133"/>
    </row>
    <row r="26" spans="2:21" ht="23.25" customHeight="1" x14ac:dyDescent="0.15">
      <c r="B26" s="43">
        <v>6</v>
      </c>
      <c r="C26" s="39"/>
      <c r="D26" s="126"/>
      <c r="E26" s="127"/>
      <c r="F26" s="128"/>
      <c r="G26" s="121"/>
      <c r="H26" s="121"/>
      <c r="I26" s="121"/>
      <c r="J26" s="39"/>
      <c r="K26" s="39"/>
      <c r="L26" s="40"/>
      <c r="N26" s="76"/>
      <c r="P26" s="133"/>
      <c r="Q26" s="133"/>
      <c r="R26" s="133"/>
      <c r="S26" s="133"/>
      <c r="T26" s="133"/>
      <c r="U26" s="133"/>
    </row>
    <row r="27" spans="2:21" ht="23.25" customHeight="1" x14ac:dyDescent="0.15">
      <c r="B27" s="43">
        <v>7</v>
      </c>
      <c r="C27" s="39"/>
      <c r="D27" s="126"/>
      <c r="E27" s="127"/>
      <c r="F27" s="128"/>
      <c r="G27" s="121"/>
      <c r="H27" s="121"/>
      <c r="I27" s="121"/>
      <c r="J27" s="39"/>
      <c r="K27" s="39"/>
      <c r="L27" s="40"/>
      <c r="N27" s="76"/>
      <c r="P27" s="133"/>
      <c r="Q27" s="133"/>
      <c r="R27" s="133"/>
      <c r="S27" s="133"/>
      <c r="T27" s="133"/>
      <c r="U27" s="133"/>
    </row>
    <row r="28" spans="2:21" ht="23.25" customHeight="1" x14ac:dyDescent="0.15">
      <c r="B28" s="43">
        <v>8</v>
      </c>
      <c r="C28" s="39"/>
      <c r="D28" s="126"/>
      <c r="E28" s="127"/>
      <c r="F28" s="128"/>
      <c r="G28" s="121"/>
      <c r="H28" s="121"/>
      <c r="I28" s="121"/>
      <c r="J28" s="39"/>
      <c r="K28" s="39"/>
      <c r="L28" s="40"/>
      <c r="N28" s="76"/>
      <c r="P28" s="133"/>
      <c r="Q28" s="133"/>
      <c r="R28" s="133"/>
      <c r="S28" s="133"/>
      <c r="T28" s="133"/>
      <c r="U28" s="133"/>
    </row>
    <row r="29" spans="2:21" ht="23.25" customHeight="1" x14ac:dyDescent="0.15">
      <c r="B29" s="43">
        <v>9</v>
      </c>
      <c r="C29" s="39"/>
      <c r="D29" s="126"/>
      <c r="E29" s="127"/>
      <c r="F29" s="128"/>
      <c r="G29" s="121"/>
      <c r="H29" s="121"/>
      <c r="I29" s="121"/>
      <c r="J29" s="39"/>
      <c r="K29" s="39"/>
      <c r="L29" s="40"/>
      <c r="N29" s="76"/>
      <c r="P29" s="133"/>
      <c r="Q29" s="133"/>
      <c r="R29" s="133"/>
      <c r="S29" s="133"/>
      <c r="T29" s="133"/>
      <c r="U29" s="133"/>
    </row>
    <row r="30" spans="2:21" ht="23.25" customHeight="1" x14ac:dyDescent="0.15">
      <c r="B30" s="43">
        <v>10</v>
      </c>
      <c r="C30" s="39"/>
      <c r="D30" s="126"/>
      <c r="E30" s="127"/>
      <c r="F30" s="128"/>
      <c r="G30" s="121"/>
      <c r="H30" s="121"/>
      <c r="I30" s="121"/>
      <c r="J30" s="39"/>
      <c r="K30" s="39"/>
      <c r="L30" s="40"/>
      <c r="N30" s="76"/>
      <c r="P30" s="133"/>
      <c r="Q30" s="133"/>
      <c r="R30" s="133"/>
      <c r="S30" s="133"/>
      <c r="T30" s="133"/>
      <c r="U30" s="133"/>
    </row>
    <row r="31" spans="2:21" ht="23.25" customHeight="1" x14ac:dyDescent="0.15">
      <c r="B31" s="43">
        <v>11</v>
      </c>
      <c r="C31" s="39"/>
      <c r="D31" s="126"/>
      <c r="E31" s="127"/>
      <c r="F31" s="128"/>
      <c r="G31" s="121"/>
      <c r="H31" s="121"/>
      <c r="I31" s="121"/>
      <c r="J31" s="39"/>
      <c r="K31" s="39"/>
      <c r="L31" s="40"/>
      <c r="N31" s="76"/>
      <c r="P31" s="133"/>
      <c r="Q31" s="133"/>
      <c r="R31" s="133"/>
      <c r="S31" s="133"/>
      <c r="T31" s="133"/>
      <c r="U31" s="133"/>
    </row>
    <row r="32" spans="2:21" ht="23.25" customHeight="1" thickBot="1" x14ac:dyDescent="0.2">
      <c r="B32" s="44">
        <v>12</v>
      </c>
      <c r="C32" s="41"/>
      <c r="D32" s="122"/>
      <c r="E32" s="123"/>
      <c r="F32" s="124"/>
      <c r="G32" s="125"/>
      <c r="H32" s="125"/>
      <c r="I32" s="125"/>
      <c r="J32" s="41"/>
      <c r="K32" s="41"/>
      <c r="L32" s="42"/>
      <c r="N32" s="76"/>
      <c r="P32" s="133"/>
      <c r="Q32" s="133"/>
      <c r="R32" s="133"/>
      <c r="S32" s="133"/>
      <c r="T32" s="133"/>
      <c r="U32" s="133"/>
    </row>
    <row r="33" spans="2:12" ht="7.5" customHeight="1" x14ac:dyDescent="0.15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3.5" customHeight="1" x14ac:dyDescent="0.15">
      <c r="B34" s="129" t="s">
        <v>16</v>
      </c>
      <c r="C34" s="129"/>
      <c r="D34" s="131" t="s">
        <v>80</v>
      </c>
      <c r="E34" s="131"/>
      <c r="F34" s="131"/>
      <c r="G34" s="131"/>
      <c r="H34" s="131"/>
      <c r="I34" s="131"/>
      <c r="J34" s="131"/>
      <c r="K34" s="131"/>
      <c r="L34" s="131"/>
    </row>
    <row r="35" spans="2:12" ht="13.5" customHeight="1" x14ac:dyDescent="0.15">
      <c r="B35" s="15"/>
      <c r="C35" s="15"/>
      <c r="D35" s="131" t="s">
        <v>53</v>
      </c>
      <c r="E35" s="131"/>
      <c r="F35" s="131"/>
      <c r="G35" s="131"/>
      <c r="H35" s="131"/>
      <c r="I35" s="131"/>
      <c r="J35" s="131"/>
      <c r="K35" s="131"/>
      <c r="L35" s="131"/>
    </row>
    <row r="36" spans="2:12" ht="13.5" customHeight="1" x14ac:dyDescent="0.15">
      <c r="B36" s="15"/>
      <c r="C36" s="15"/>
      <c r="D36" s="132" t="s">
        <v>99</v>
      </c>
      <c r="E36" s="132"/>
      <c r="F36" s="132"/>
      <c r="G36" s="132"/>
      <c r="H36" s="132"/>
      <c r="I36" s="132"/>
      <c r="J36" s="132"/>
      <c r="K36" s="132"/>
      <c r="L36" s="132"/>
    </row>
  </sheetData>
  <mergeCells count="75">
    <mergeCell ref="B1:L2"/>
    <mergeCell ref="P6:Q6"/>
    <mergeCell ref="B3:L3"/>
    <mergeCell ref="B6:E6"/>
    <mergeCell ref="G6:J6"/>
    <mergeCell ref="K6:L6"/>
    <mergeCell ref="B15:D16"/>
    <mergeCell ref="F16:H16"/>
    <mergeCell ref="P20:U32"/>
    <mergeCell ref="P5:Q5"/>
    <mergeCell ref="J5:L5"/>
    <mergeCell ref="B5:I5"/>
    <mergeCell ref="R6:W6"/>
    <mergeCell ref="P11:Q16"/>
    <mergeCell ref="P17:Q18"/>
    <mergeCell ref="I11:L11"/>
    <mergeCell ref="G25:I25"/>
    <mergeCell ref="E8:J8"/>
    <mergeCell ref="B17:D17"/>
    <mergeCell ref="F18:H18"/>
    <mergeCell ref="I18:L18"/>
    <mergeCell ref="B18:D18"/>
    <mergeCell ref="D36:L36"/>
    <mergeCell ref="G29:I29"/>
    <mergeCell ref="D28:F28"/>
    <mergeCell ref="G23:I23"/>
    <mergeCell ref="D20:F20"/>
    <mergeCell ref="D35:L35"/>
    <mergeCell ref="D30:F30"/>
    <mergeCell ref="G31:I31"/>
    <mergeCell ref="B34:C34"/>
    <mergeCell ref="D21:F21"/>
    <mergeCell ref="G21:I21"/>
    <mergeCell ref="D22:F22"/>
    <mergeCell ref="G20:I20"/>
    <mergeCell ref="D23:F23"/>
    <mergeCell ref="G30:I30"/>
    <mergeCell ref="D27:F27"/>
    <mergeCell ref="G24:I24"/>
    <mergeCell ref="D26:F26"/>
    <mergeCell ref="D34:L34"/>
    <mergeCell ref="G22:I22"/>
    <mergeCell ref="D32:F32"/>
    <mergeCell ref="G32:I32"/>
    <mergeCell ref="G26:I26"/>
    <mergeCell ref="D31:F31"/>
    <mergeCell ref="D25:F25"/>
    <mergeCell ref="G28:I28"/>
    <mergeCell ref="D29:F29"/>
    <mergeCell ref="D24:F24"/>
    <mergeCell ref="G27:I27"/>
    <mergeCell ref="B13:D14"/>
    <mergeCell ref="B7:E7"/>
    <mergeCell ref="I13:L13"/>
    <mergeCell ref="K8:L8"/>
    <mergeCell ref="B8:D8"/>
    <mergeCell ref="J12:L12"/>
    <mergeCell ref="B11:D12"/>
    <mergeCell ref="J9:L9"/>
    <mergeCell ref="K7:L7"/>
    <mergeCell ref="B9:D10"/>
    <mergeCell ref="F12:H12"/>
    <mergeCell ref="J14:L14"/>
    <mergeCell ref="F13:H13"/>
    <mergeCell ref="F14:H14"/>
    <mergeCell ref="R8:T18"/>
    <mergeCell ref="F11:H11"/>
    <mergeCell ref="G7:J7"/>
    <mergeCell ref="F9:H9"/>
    <mergeCell ref="F10:L10"/>
    <mergeCell ref="F17:H17"/>
    <mergeCell ref="I15:L15"/>
    <mergeCell ref="J16:L16"/>
    <mergeCell ref="F15:H15"/>
    <mergeCell ref="I17:L17"/>
  </mergeCells>
  <phoneticPr fontId="3"/>
  <dataValidations count="4">
    <dataValidation type="list" allowBlank="1" showInputMessage="1" showErrorMessage="1" sqref="I11:L11 I13:L13 I15:L15" xr:uid="{00000000-0002-0000-0100-000000000000}">
      <formula1>資格名</formula1>
    </dataValidation>
    <dataValidation type="list" allowBlank="1" showInputMessage="1" showErrorMessage="1" sqref="J5:L5" xr:uid="{00000000-0002-0000-0100-000001000000}">
      <formula1>取材・放映の承諾</formula1>
    </dataValidation>
    <dataValidation type="list" allowBlank="1" showInputMessage="1" showErrorMessage="1" sqref="K8:L8" xr:uid="{00000000-0002-0000-0100-000002000000}">
      <formula1>男女別</formula1>
    </dataValidation>
    <dataValidation type="list" allowBlank="1" showInputMessage="1" showErrorMessage="1" sqref="I17:L18" xr:uid="{00000000-0002-0000-0100-000003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00B0F0"/>
  </sheetPr>
  <dimension ref="B1:O53"/>
  <sheetViews>
    <sheetView view="pageLayout" zoomScaleNormal="100" workbookViewId="0">
      <selection activeCell="C2" sqref="C2:J2"/>
    </sheetView>
  </sheetViews>
  <sheetFormatPr defaultRowHeight="13.5" x14ac:dyDescent="0.1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 x14ac:dyDescent="0.2"/>
    <row r="2" spans="2:15" ht="35.25" customHeight="1" thickBot="1" x14ac:dyDescent="0.2">
      <c r="B2" s="45" t="s">
        <v>23</v>
      </c>
      <c r="C2" s="168" t="str">
        <f>IF(参加申込書!E8&lt;&gt;"",参加申込書!E8,"")</f>
        <v/>
      </c>
      <c r="D2" s="169"/>
      <c r="E2" s="169"/>
      <c r="F2" s="169"/>
      <c r="G2" s="169"/>
      <c r="H2" s="169"/>
      <c r="I2" s="169"/>
      <c r="J2" s="170"/>
      <c r="K2" s="22"/>
      <c r="M2" s="167" t="s">
        <v>79</v>
      </c>
      <c r="N2" s="167"/>
      <c r="O2" s="167"/>
    </row>
    <row r="3" spans="2:15" ht="23.25" customHeight="1" thickBot="1" x14ac:dyDescent="0.2">
      <c r="B3" s="46" t="s">
        <v>28</v>
      </c>
      <c r="C3" s="163" t="str">
        <f>IF(参加申込書!F12&lt;&gt;"",DBCS(参加申込書!F12),"")</f>
        <v/>
      </c>
      <c r="D3" s="163"/>
      <c r="E3" s="47" t="s">
        <v>29</v>
      </c>
      <c r="F3" s="174" t="str">
        <f>IF(参加申込書!F14&lt;&gt;"",DBCS(参加申込書!F14),"")</f>
        <v/>
      </c>
      <c r="G3" s="174"/>
      <c r="H3" s="171" t="s">
        <v>30</v>
      </c>
      <c r="I3" s="171"/>
      <c r="J3" s="174" t="str">
        <f>IF(参加申込書!F16&lt;&gt;"",DBCS(参加申込書!F16),"")</f>
        <v/>
      </c>
      <c r="K3" s="175"/>
      <c r="M3" s="167"/>
      <c r="N3" s="167"/>
      <c r="O3" s="167"/>
    </row>
    <row r="4" spans="2:15" ht="23.25" customHeight="1" x14ac:dyDescent="0.15">
      <c r="B4" s="48" t="s">
        <v>25</v>
      </c>
      <c r="C4" s="172" t="s">
        <v>26</v>
      </c>
      <c r="D4" s="173"/>
      <c r="E4" s="49" t="s">
        <v>27</v>
      </c>
      <c r="F4" s="72" t="s">
        <v>24</v>
      </c>
      <c r="G4" s="50" t="s">
        <v>25</v>
      </c>
      <c r="H4" s="172" t="s">
        <v>26</v>
      </c>
      <c r="I4" s="173"/>
      <c r="J4" s="49" t="s">
        <v>27</v>
      </c>
      <c r="K4" s="51" t="s">
        <v>24</v>
      </c>
      <c r="M4" s="167"/>
      <c r="N4" s="167"/>
      <c r="O4" s="167"/>
    </row>
    <row r="5" spans="2:15" ht="23.25" customHeight="1" x14ac:dyDescent="0.15">
      <c r="B5" s="52" t="str">
        <f>IF(参加申込書!C21&lt;&gt;"",DBCS(参加申込書!C21),"")</f>
        <v/>
      </c>
      <c r="C5" s="161" t="str">
        <f>IF(参加申込書!D21&lt;&gt;"",DBCS(参加申込書!D21),"")</f>
        <v/>
      </c>
      <c r="D5" s="162"/>
      <c r="E5" s="53" t="str">
        <f>IF(参加申込書!J21&lt;&gt;"",DBCS(参加申込書!J21),"")</f>
        <v/>
      </c>
      <c r="F5" s="53" t="str">
        <f>IF(参加申込書!K21&lt;&gt;"",DBCS(参加申込書!K21),"")</f>
        <v/>
      </c>
      <c r="G5" s="54" t="str">
        <f>IF(参加申込書!C27&lt;&gt;"",DBCS(参加申込書!C27),"")</f>
        <v/>
      </c>
      <c r="H5" s="161" t="str">
        <f>IF(参加申込書!D27&lt;&gt;"",DBCS(参加申込書!D27),"")</f>
        <v/>
      </c>
      <c r="I5" s="162"/>
      <c r="J5" s="53" t="str">
        <f>IF(参加申込書!J27&lt;&gt;"",DBCS(参加申込書!J27),"")</f>
        <v/>
      </c>
      <c r="K5" s="55" t="str">
        <f>IF(参加申込書!K27&lt;&gt;"",DBCS(参加申込書!K27),"")</f>
        <v/>
      </c>
      <c r="M5" s="167"/>
      <c r="N5" s="167"/>
      <c r="O5" s="167"/>
    </row>
    <row r="6" spans="2:15" ht="23.25" customHeight="1" x14ac:dyDescent="0.15">
      <c r="B6" s="52" t="str">
        <f>IF(参加申込書!C22&lt;&gt;"",DBCS(参加申込書!C22),"")</f>
        <v/>
      </c>
      <c r="C6" s="161" t="str">
        <f>IF(参加申込書!D22&lt;&gt;"",DBCS(参加申込書!D22),"")</f>
        <v/>
      </c>
      <c r="D6" s="162"/>
      <c r="E6" s="53" t="str">
        <f>IF(参加申込書!J22&lt;&gt;"",DBCS(参加申込書!J22),"")</f>
        <v/>
      </c>
      <c r="F6" s="53" t="str">
        <f>IF(参加申込書!K22&lt;&gt;"",DBCS(参加申込書!K22),"")</f>
        <v/>
      </c>
      <c r="G6" s="54" t="str">
        <f>IF(参加申込書!C28&lt;&gt;"",DBCS(参加申込書!C28),"")</f>
        <v/>
      </c>
      <c r="H6" s="161" t="str">
        <f>IF(参加申込書!D28&lt;&gt;"",DBCS(参加申込書!D28),"")</f>
        <v/>
      </c>
      <c r="I6" s="162"/>
      <c r="J6" s="53" t="str">
        <f>IF(参加申込書!J28&lt;&gt;"",DBCS(参加申込書!J28),"")</f>
        <v/>
      </c>
      <c r="K6" s="55" t="str">
        <f>IF(参加申込書!K28&lt;&gt;"",DBCS(参加申込書!K28),"")</f>
        <v/>
      </c>
      <c r="M6" s="167"/>
      <c r="N6" s="167"/>
      <c r="O6" s="167"/>
    </row>
    <row r="7" spans="2:15" ht="23.25" customHeight="1" x14ac:dyDescent="0.15">
      <c r="B7" s="52" t="str">
        <f>IF(参加申込書!C23&lt;&gt;"",DBCS(参加申込書!C23),"")</f>
        <v/>
      </c>
      <c r="C7" s="161" t="str">
        <f>IF(参加申込書!D23&lt;&gt;"",DBCS(参加申込書!D23),"")</f>
        <v/>
      </c>
      <c r="D7" s="162"/>
      <c r="E7" s="53" t="str">
        <f>IF(参加申込書!J23&lt;&gt;"",DBCS(参加申込書!J23),"")</f>
        <v/>
      </c>
      <c r="F7" s="53" t="str">
        <f>IF(参加申込書!K23&lt;&gt;"",DBCS(参加申込書!K23),"")</f>
        <v/>
      </c>
      <c r="G7" s="54" t="str">
        <f>IF(参加申込書!C29&lt;&gt;"",DBCS(参加申込書!C29),"")</f>
        <v/>
      </c>
      <c r="H7" s="161" t="str">
        <f>IF(参加申込書!D29&lt;&gt;"",DBCS(参加申込書!D29),"")</f>
        <v/>
      </c>
      <c r="I7" s="162"/>
      <c r="J7" s="53" t="str">
        <f>IF(参加申込書!J29&lt;&gt;"",DBCS(参加申込書!J29),"")</f>
        <v/>
      </c>
      <c r="K7" s="55" t="str">
        <f>IF(参加申込書!K29&lt;&gt;"",DBCS(参加申込書!K29),"")</f>
        <v/>
      </c>
      <c r="M7" s="167"/>
      <c r="N7" s="167"/>
      <c r="O7" s="167"/>
    </row>
    <row r="8" spans="2:15" ht="23.25" customHeight="1" x14ac:dyDescent="0.15">
      <c r="B8" s="52" t="str">
        <f>IF(参加申込書!C24&lt;&gt;"",DBCS(参加申込書!C24),"")</f>
        <v/>
      </c>
      <c r="C8" s="161" t="str">
        <f>IF(参加申込書!D24&lt;&gt;"",DBCS(参加申込書!D24),"")</f>
        <v/>
      </c>
      <c r="D8" s="162"/>
      <c r="E8" s="53" t="str">
        <f>IF(参加申込書!J24&lt;&gt;"",DBCS(参加申込書!J24),"")</f>
        <v/>
      </c>
      <c r="F8" s="53" t="str">
        <f>IF(参加申込書!K24&lt;&gt;"",DBCS(参加申込書!K24),"")</f>
        <v/>
      </c>
      <c r="G8" s="54" t="str">
        <f>IF(参加申込書!C30&lt;&gt;"",DBCS(参加申込書!C30),"")</f>
        <v/>
      </c>
      <c r="H8" s="161" t="str">
        <f>IF(参加申込書!D30&lt;&gt;"",DBCS(参加申込書!D30),"")</f>
        <v/>
      </c>
      <c r="I8" s="162"/>
      <c r="J8" s="53" t="str">
        <f>IF(参加申込書!J30&lt;&gt;"",DBCS(参加申込書!J30),"")</f>
        <v/>
      </c>
      <c r="K8" s="55" t="str">
        <f>IF(参加申込書!K30&lt;&gt;"",DBCS(参加申込書!K30),"")</f>
        <v/>
      </c>
      <c r="M8" s="167"/>
      <c r="N8" s="167"/>
      <c r="O8" s="167"/>
    </row>
    <row r="9" spans="2:15" ht="23.25" customHeight="1" x14ac:dyDescent="0.15">
      <c r="B9" s="52" t="str">
        <f>IF(参加申込書!C25&lt;&gt;"",DBCS(参加申込書!C25),"")</f>
        <v/>
      </c>
      <c r="C9" s="161" t="str">
        <f>IF(参加申込書!D25&lt;&gt;"",DBCS(参加申込書!D25),"")</f>
        <v/>
      </c>
      <c r="D9" s="162"/>
      <c r="E9" s="53" t="str">
        <f>IF(参加申込書!J25&lt;&gt;"",DBCS(参加申込書!J25),"")</f>
        <v/>
      </c>
      <c r="F9" s="53" t="str">
        <f>IF(参加申込書!K25&lt;&gt;"",DBCS(参加申込書!K25),"")</f>
        <v/>
      </c>
      <c r="G9" s="54" t="str">
        <f>IF(参加申込書!C31&lt;&gt;"",DBCS(参加申込書!C31),"")</f>
        <v/>
      </c>
      <c r="H9" s="161" t="str">
        <f>IF(参加申込書!D31&lt;&gt;"",DBCS(参加申込書!D31),"")</f>
        <v/>
      </c>
      <c r="I9" s="162"/>
      <c r="J9" s="53" t="str">
        <f>IF(参加申込書!J31&lt;&gt;"",DBCS(参加申込書!J31),"")</f>
        <v/>
      </c>
      <c r="K9" s="55" t="str">
        <f>IF(参加申込書!K31&lt;&gt;"",DBCS(参加申込書!K31),"")</f>
        <v/>
      </c>
      <c r="M9" s="167"/>
      <c r="N9" s="167"/>
      <c r="O9" s="167"/>
    </row>
    <row r="10" spans="2:15" ht="23.25" customHeight="1" thickBot="1" x14ac:dyDescent="0.2">
      <c r="B10" s="56" t="str">
        <f>IF(参加申込書!C26&lt;&gt;"",DBCS(参加申込書!C26),"")</f>
        <v/>
      </c>
      <c r="C10" s="164" t="str">
        <f>IF(参加申込書!D26&lt;&gt;"",DBCS(参加申込書!D26),"")</f>
        <v/>
      </c>
      <c r="D10" s="165"/>
      <c r="E10" s="57" t="str">
        <f>IF(参加申込書!J26&lt;&gt;"",DBCS(参加申込書!J26),"")</f>
        <v/>
      </c>
      <c r="F10" s="57" t="str">
        <f>IF(参加申込書!K26&lt;&gt;"",DBCS(参加申込書!K26),"")</f>
        <v/>
      </c>
      <c r="G10" s="58" t="str">
        <f>IF(参加申込書!C32&lt;&gt;"",DBCS(参加申込書!C32),"")</f>
        <v/>
      </c>
      <c r="H10" s="164" t="str">
        <f>IF(参加申込書!D32&lt;&gt;"",DBCS(参加申込書!D32),"")</f>
        <v/>
      </c>
      <c r="I10" s="165"/>
      <c r="J10" s="57" t="str">
        <f>IF(参加申込書!J32&lt;&gt;"",DBCS(参加申込書!J32),"")</f>
        <v/>
      </c>
      <c r="K10" s="59" t="str">
        <f>IF(参加申込書!K32&lt;&gt;"",DBCS(参加申込書!K32),"")</f>
        <v/>
      </c>
      <c r="M10" s="167"/>
      <c r="N10" s="167"/>
      <c r="O10" s="167"/>
    </row>
    <row r="11" spans="2:15" ht="13.5" customHeight="1" x14ac:dyDescent="0.15">
      <c r="B11" s="25"/>
      <c r="C11" s="26"/>
      <c r="D11" s="26"/>
      <c r="E11" s="27"/>
      <c r="F11" s="26"/>
      <c r="G11" s="28"/>
      <c r="H11" s="28"/>
      <c r="I11" s="28"/>
      <c r="J11" s="28"/>
      <c r="K11" s="29"/>
      <c r="M11" s="166" t="s">
        <v>89</v>
      </c>
      <c r="N11" s="166"/>
      <c r="O11" s="166"/>
    </row>
    <row r="12" spans="2:15" ht="13.5" customHeight="1" x14ac:dyDescent="0.15">
      <c r="B12" s="30"/>
      <c r="C12" s="69"/>
      <c r="D12" s="69"/>
      <c r="E12" s="69"/>
      <c r="F12" s="69" t="s">
        <v>83</v>
      </c>
      <c r="G12" s="69"/>
      <c r="H12" s="69"/>
      <c r="I12" s="69"/>
      <c r="J12" s="31"/>
      <c r="K12" s="32"/>
      <c r="M12" s="166"/>
      <c r="N12" s="166"/>
      <c r="O12" s="166"/>
    </row>
    <row r="13" spans="2:15" ht="13.5" customHeight="1" x14ac:dyDescent="0.15">
      <c r="B13" s="30"/>
      <c r="C13" s="69"/>
      <c r="D13" s="69"/>
      <c r="E13" s="69"/>
      <c r="F13" s="34"/>
      <c r="G13" s="69"/>
      <c r="H13" s="69"/>
      <c r="I13" s="69"/>
      <c r="J13" s="31"/>
      <c r="K13" s="32"/>
      <c r="M13" s="166"/>
      <c r="N13" s="166"/>
      <c r="O13" s="166"/>
    </row>
    <row r="14" spans="2:15" ht="13.5" customHeight="1" x14ac:dyDescent="0.15">
      <c r="B14" s="30"/>
      <c r="C14" s="69"/>
      <c r="D14" s="69"/>
      <c r="E14" s="69"/>
      <c r="F14" s="69" t="s">
        <v>82</v>
      </c>
      <c r="G14" s="69"/>
      <c r="H14" s="69"/>
      <c r="I14" s="69"/>
      <c r="J14" s="31"/>
      <c r="K14" s="32"/>
      <c r="M14" s="166"/>
      <c r="N14" s="166"/>
      <c r="O14" s="166"/>
    </row>
    <row r="15" spans="2:15" ht="13.5" customHeight="1" x14ac:dyDescent="0.15">
      <c r="B15" s="30"/>
      <c r="C15" s="69"/>
      <c r="D15" s="69"/>
      <c r="E15" s="69"/>
      <c r="F15" s="34"/>
      <c r="G15" s="69"/>
      <c r="H15" s="69"/>
      <c r="I15" s="69"/>
      <c r="J15" s="31"/>
      <c r="K15" s="32"/>
      <c r="M15" s="166"/>
      <c r="N15" s="166"/>
      <c r="O15" s="166"/>
    </row>
    <row r="16" spans="2:15" ht="13.5" customHeight="1" x14ac:dyDescent="0.15">
      <c r="B16" s="30"/>
      <c r="C16" s="69"/>
      <c r="D16" s="69"/>
      <c r="E16" s="69"/>
      <c r="F16" s="70" t="s">
        <v>84</v>
      </c>
      <c r="G16" s="34"/>
      <c r="H16" s="69"/>
      <c r="I16" s="69"/>
      <c r="J16" s="10"/>
      <c r="K16" s="32"/>
      <c r="M16" s="166"/>
      <c r="N16" s="166"/>
      <c r="O16" s="166"/>
    </row>
    <row r="17" spans="2:15" ht="13.5" customHeight="1" x14ac:dyDescent="0.15">
      <c r="B17" s="30"/>
      <c r="C17" s="69"/>
      <c r="D17" s="69"/>
      <c r="E17" s="69"/>
      <c r="F17" s="69"/>
      <c r="G17" s="69"/>
      <c r="H17" s="69"/>
      <c r="I17" s="69"/>
      <c r="J17" s="31"/>
      <c r="K17" s="32"/>
      <c r="M17" s="166"/>
      <c r="N17" s="166"/>
      <c r="O17" s="166"/>
    </row>
    <row r="18" spans="2:15" ht="13.5" customHeight="1" x14ac:dyDescent="0.15">
      <c r="B18" s="30"/>
      <c r="C18" s="69"/>
      <c r="D18" s="69"/>
      <c r="E18" s="73"/>
      <c r="F18" s="69"/>
      <c r="G18" s="69"/>
      <c r="H18" s="69"/>
      <c r="I18" s="69"/>
      <c r="J18" s="31"/>
      <c r="K18" s="32"/>
      <c r="M18" s="166"/>
      <c r="N18" s="166"/>
      <c r="O18" s="166"/>
    </row>
    <row r="19" spans="2:15" ht="13.5" customHeight="1" x14ac:dyDescent="0.15">
      <c r="B19" s="30"/>
      <c r="C19" s="69"/>
      <c r="D19" s="69"/>
      <c r="E19" s="10"/>
      <c r="F19" s="69"/>
      <c r="G19" s="69"/>
      <c r="H19" s="69"/>
      <c r="I19" s="69"/>
      <c r="J19" s="31"/>
      <c r="K19" s="32"/>
      <c r="M19" s="166"/>
      <c r="N19" s="166"/>
      <c r="O19" s="166"/>
    </row>
    <row r="20" spans="2:15" ht="13.5" customHeight="1" x14ac:dyDescent="0.15">
      <c r="B20" s="30"/>
      <c r="C20" s="69"/>
      <c r="D20" s="69"/>
      <c r="E20" s="10"/>
      <c r="F20" s="69"/>
      <c r="G20" s="69"/>
      <c r="H20" s="69"/>
      <c r="I20" s="69"/>
      <c r="J20" s="31"/>
      <c r="K20" s="32"/>
      <c r="M20" s="166"/>
      <c r="N20" s="166"/>
      <c r="O20" s="166"/>
    </row>
    <row r="21" spans="2:15" ht="13.5" customHeight="1" x14ac:dyDescent="0.15">
      <c r="B21" s="30"/>
      <c r="C21" s="69"/>
      <c r="D21" s="69"/>
      <c r="E21" s="10"/>
      <c r="F21" s="69"/>
      <c r="G21" s="69"/>
      <c r="H21" s="69"/>
      <c r="I21" s="69"/>
      <c r="J21" s="31"/>
      <c r="K21" s="32"/>
      <c r="M21" s="166"/>
      <c r="N21" s="166"/>
      <c r="O21" s="166"/>
    </row>
    <row r="22" spans="2:15" ht="13.5" customHeight="1" x14ac:dyDescent="0.15">
      <c r="B22" s="30"/>
      <c r="C22" s="69"/>
      <c r="D22" s="69"/>
      <c r="E22" s="10"/>
      <c r="F22" s="69"/>
      <c r="G22" s="69"/>
      <c r="H22" s="69"/>
      <c r="I22" s="69"/>
      <c r="J22" s="31"/>
      <c r="K22" s="32"/>
      <c r="M22" s="166"/>
      <c r="N22" s="166"/>
      <c r="O22" s="166"/>
    </row>
    <row r="23" spans="2:15" ht="13.5" customHeight="1" x14ac:dyDescent="0.15">
      <c r="B23" s="30"/>
      <c r="C23" s="69"/>
      <c r="D23" s="69"/>
      <c r="E23" s="10"/>
      <c r="F23" s="69"/>
      <c r="G23" s="69"/>
      <c r="H23" s="69"/>
      <c r="I23" s="73"/>
      <c r="J23" s="31"/>
      <c r="K23" s="32"/>
      <c r="M23" s="166"/>
      <c r="N23" s="166"/>
      <c r="O23" s="166"/>
    </row>
    <row r="24" spans="2:15" ht="13.5" customHeight="1" x14ac:dyDescent="0.15">
      <c r="B24" s="30"/>
      <c r="C24" s="69"/>
      <c r="D24" s="69"/>
      <c r="E24" s="10"/>
      <c r="F24" s="69"/>
      <c r="G24" s="69"/>
      <c r="H24" s="69"/>
      <c r="I24" s="10"/>
      <c r="J24" s="31"/>
      <c r="K24" s="32"/>
      <c r="M24" s="166"/>
      <c r="N24" s="166"/>
      <c r="O24" s="166"/>
    </row>
    <row r="25" spans="2:15" ht="13.5" customHeight="1" x14ac:dyDescent="0.15">
      <c r="B25" s="30"/>
      <c r="C25" s="69"/>
      <c r="D25" s="69"/>
      <c r="E25" s="10"/>
      <c r="F25" s="69"/>
      <c r="G25" s="69"/>
      <c r="H25" s="69"/>
      <c r="I25" s="10"/>
      <c r="J25" s="31"/>
      <c r="K25" s="32"/>
      <c r="M25" s="166"/>
      <c r="N25" s="166"/>
      <c r="O25" s="166"/>
    </row>
    <row r="26" spans="2:15" ht="13.5" customHeight="1" x14ac:dyDescent="0.15">
      <c r="B26" s="30"/>
      <c r="C26" s="69"/>
      <c r="D26" s="69"/>
      <c r="E26" s="10"/>
      <c r="F26" s="69"/>
      <c r="G26" s="69"/>
      <c r="H26" s="69"/>
      <c r="I26" s="10"/>
      <c r="J26" s="31"/>
      <c r="K26" s="32"/>
      <c r="M26" s="166"/>
      <c r="N26" s="166"/>
      <c r="O26" s="166"/>
    </row>
    <row r="27" spans="2:15" ht="13.5" customHeight="1" x14ac:dyDescent="0.15">
      <c r="B27" s="30"/>
      <c r="C27" s="69"/>
      <c r="D27" s="69"/>
      <c r="E27" s="10"/>
      <c r="F27" s="69"/>
      <c r="G27" s="69"/>
      <c r="H27" s="69"/>
      <c r="I27" s="10"/>
      <c r="J27" s="31"/>
      <c r="K27" s="32"/>
      <c r="M27" s="166"/>
      <c r="N27" s="166"/>
      <c r="O27" s="166"/>
    </row>
    <row r="28" spans="2:15" ht="13.5" customHeight="1" x14ac:dyDescent="0.15">
      <c r="B28" s="30"/>
      <c r="C28" s="69"/>
      <c r="D28" s="69"/>
      <c r="E28" s="10"/>
      <c r="F28" s="69"/>
      <c r="G28" s="69"/>
      <c r="H28" s="69"/>
      <c r="I28" s="10"/>
      <c r="J28" s="31"/>
      <c r="K28" s="32"/>
      <c r="M28" s="166"/>
      <c r="N28" s="166"/>
      <c r="O28" s="166"/>
    </row>
    <row r="29" spans="2:15" ht="13.5" customHeight="1" x14ac:dyDescent="0.15">
      <c r="B29" s="30"/>
      <c r="C29" s="69"/>
      <c r="D29" s="69"/>
      <c r="E29" s="10"/>
      <c r="F29" s="69"/>
      <c r="G29" s="69"/>
      <c r="H29" s="69"/>
      <c r="I29" s="10"/>
      <c r="J29" s="31"/>
      <c r="K29" s="32"/>
      <c r="M29" s="166"/>
      <c r="N29" s="166"/>
      <c r="O29" s="166"/>
    </row>
    <row r="30" spans="2:15" ht="13.5" customHeight="1" x14ac:dyDescent="0.15">
      <c r="B30" s="30"/>
      <c r="C30" s="69"/>
      <c r="D30" s="69"/>
      <c r="E30" s="69"/>
      <c r="F30" s="70"/>
      <c r="G30" s="69"/>
      <c r="H30" s="69"/>
      <c r="I30" s="10"/>
      <c r="J30" s="31"/>
      <c r="K30" s="32"/>
      <c r="M30" s="166"/>
      <c r="N30" s="166"/>
      <c r="O30" s="166"/>
    </row>
    <row r="31" spans="2:15" ht="13.5" customHeight="1" x14ac:dyDescent="0.15">
      <c r="B31" s="33"/>
      <c r="C31" s="34"/>
      <c r="D31" s="34"/>
      <c r="E31" s="34"/>
      <c r="F31" s="34"/>
      <c r="G31" s="34"/>
      <c r="H31" s="34"/>
      <c r="I31" s="10"/>
      <c r="J31" s="34"/>
      <c r="K31" s="35"/>
      <c r="M31" s="166"/>
      <c r="N31" s="166"/>
      <c r="O31" s="166"/>
    </row>
    <row r="32" spans="2:15" ht="13.5" customHeight="1" x14ac:dyDescent="0.15">
      <c r="B32" s="33"/>
      <c r="C32" s="34"/>
      <c r="D32" s="34"/>
      <c r="E32" s="34"/>
      <c r="F32" s="34"/>
      <c r="G32" s="73"/>
      <c r="H32" s="73"/>
      <c r="I32" s="10"/>
      <c r="J32" s="34"/>
      <c r="K32" s="35"/>
      <c r="M32" s="166"/>
      <c r="N32" s="166"/>
      <c r="O32" s="166"/>
    </row>
    <row r="33" spans="2:15" ht="13.5" customHeight="1" x14ac:dyDescent="0.15">
      <c r="B33" s="33"/>
      <c r="C33" s="34"/>
      <c r="D33" s="34"/>
      <c r="E33" s="34"/>
      <c r="F33" s="34"/>
      <c r="G33" s="34"/>
      <c r="H33" s="34"/>
      <c r="I33" s="10"/>
      <c r="J33" s="34"/>
      <c r="K33" s="35"/>
      <c r="M33" s="166"/>
      <c r="N33" s="166"/>
      <c r="O33" s="166"/>
    </row>
    <row r="34" spans="2:15" ht="13.5" customHeight="1" x14ac:dyDescent="0.15">
      <c r="B34" s="33"/>
      <c r="C34" s="34"/>
      <c r="D34" s="34"/>
      <c r="E34" s="34"/>
      <c r="F34" s="34"/>
      <c r="G34" s="34"/>
      <c r="H34" s="34"/>
      <c r="I34" s="10"/>
      <c r="J34" s="34"/>
      <c r="K34" s="35"/>
      <c r="M34" s="166"/>
      <c r="N34" s="166"/>
      <c r="O34" s="166"/>
    </row>
    <row r="35" spans="2:15" ht="13.5" customHeight="1" x14ac:dyDescent="0.15">
      <c r="B35" s="33"/>
      <c r="C35" s="34"/>
      <c r="D35" s="34"/>
      <c r="E35" s="34"/>
      <c r="F35" s="34"/>
      <c r="G35" s="34"/>
      <c r="H35" s="34"/>
      <c r="I35" s="34"/>
      <c r="J35" s="34"/>
      <c r="K35" s="35"/>
      <c r="M35" s="166"/>
      <c r="N35" s="166"/>
      <c r="O35" s="166"/>
    </row>
    <row r="36" spans="2:15" ht="13.5" customHeight="1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5"/>
      <c r="M36" s="166"/>
      <c r="N36" s="166"/>
      <c r="O36" s="166"/>
    </row>
    <row r="37" spans="2:15" ht="13.5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5"/>
      <c r="M37" s="166"/>
      <c r="N37" s="166"/>
      <c r="O37" s="166"/>
    </row>
    <row r="38" spans="2:15" ht="13.5" customHeight="1" x14ac:dyDescent="0.15">
      <c r="B38" s="33"/>
      <c r="C38" s="34"/>
      <c r="D38" s="34"/>
      <c r="E38" s="34"/>
      <c r="F38" s="34"/>
      <c r="G38" s="34"/>
      <c r="H38" s="34"/>
      <c r="I38" s="34"/>
      <c r="J38" s="34"/>
      <c r="K38" s="35"/>
      <c r="M38" s="166"/>
      <c r="N38" s="166"/>
      <c r="O38" s="166"/>
    </row>
    <row r="39" spans="2:15" ht="13.5" customHeight="1" x14ac:dyDescent="0.15">
      <c r="B39" s="33"/>
      <c r="C39" s="34"/>
      <c r="D39" s="34"/>
      <c r="E39" s="34"/>
      <c r="F39" s="34"/>
      <c r="G39" s="73"/>
      <c r="H39" s="34"/>
      <c r="I39" s="34"/>
      <c r="J39" s="34"/>
      <c r="K39" s="35"/>
      <c r="M39" s="166"/>
      <c r="N39" s="166"/>
      <c r="O39" s="166"/>
    </row>
    <row r="40" spans="2:15" ht="13.5" customHeight="1" x14ac:dyDescent="0.15">
      <c r="B40" s="33"/>
      <c r="C40" s="34"/>
      <c r="D40" s="34"/>
      <c r="E40" s="34"/>
      <c r="F40" s="34"/>
      <c r="G40" s="10"/>
      <c r="H40" s="34"/>
      <c r="I40" s="34"/>
      <c r="J40" s="34"/>
      <c r="K40" s="35"/>
      <c r="M40" s="166"/>
      <c r="N40" s="166"/>
      <c r="O40" s="166"/>
    </row>
    <row r="41" spans="2:15" ht="13.5" customHeight="1" x14ac:dyDescent="0.15">
      <c r="B41" s="33"/>
      <c r="C41" s="34"/>
      <c r="D41" s="34"/>
      <c r="E41" s="34"/>
      <c r="F41" s="34"/>
      <c r="G41" s="10"/>
      <c r="H41" s="34"/>
      <c r="I41" s="34"/>
      <c r="J41" s="34"/>
      <c r="K41" s="35"/>
      <c r="M41" s="166"/>
      <c r="N41" s="166"/>
      <c r="O41" s="166"/>
    </row>
    <row r="42" spans="2:15" ht="13.5" customHeight="1" x14ac:dyDescent="0.15">
      <c r="B42" s="33"/>
      <c r="C42" s="34"/>
      <c r="D42" s="34"/>
      <c r="E42" s="34"/>
      <c r="F42" s="34"/>
      <c r="G42" s="10"/>
      <c r="H42" s="34"/>
      <c r="I42" s="34"/>
      <c r="J42" s="34"/>
      <c r="K42" s="35"/>
      <c r="M42" s="166"/>
      <c r="N42" s="166"/>
      <c r="O42" s="166"/>
    </row>
    <row r="43" spans="2:15" ht="13.5" customHeight="1" x14ac:dyDescent="0.15">
      <c r="B43" s="33"/>
      <c r="C43" s="34"/>
      <c r="D43" s="34"/>
      <c r="E43" s="34"/>
      <c r="F43" s="34"/>
      <c r="G43" s="10"/>
      <c r="H43" s="34"/>
      <c r="I43" s="34"/>
      <c r="J43" s="34"/>
      <c r="K43" s="35"/>
      <c r="M43" s="166"/>
      <c r="N43" s="166"/>
      <c r="O43" s="166"/>
    </row>
    <row r="44" spans="2:15" ht="13.5" customHeight="1" x14ac:dyDescent="0.15">
      <c r="B44" s="33"/>
      <c r="C44" s="34"/>
      <c r="D44" s="34"/>
      <c r="E44" s="34"/>
      <c r="F44" s="34"/>
      <c r="G44" s="10"/>
      <c r="H44" s="34"/>
      <c r="I44" s="34"/>
      <c r="J44" s="34"/>
      <c r="K44" s="35"/>
      <c r="M44" s="166"/>
      <c r="N44" s="166"/>
      <c r="O44" s="166"/>
    </row>
    <row r="45" spans="2:15" ht="13.5" customHeight="1" x14ac:dyDescent="0.15">
      <c r="B45" s="33"/>
      <c r="C45" s="34"/>
      <c r="D45" s="34"/>
      <c r="E45" s="34"/>
      <c r="F45" s="34"/>
      <c r="G45" s="34"/>
      <c r="H45" s="34"/>
      <c r="I45" s="34"/>
      <c r="J45" s="34"/>
      <c r="K45" s="35"/>
      <c r="M45" s="166"/>
      <c r="N45" s="166"/>
      <c r="O45" s="166"/>
    </row>
    <row r="46" spans="2:15" ht="13.5" customHeight="1" x14ac:dyDescent="0.15">
      <c r="B46" s="33"/>
      <c r="C46" s="34"/>
      <c r="D46" s="34"/>
      <c r="E46" s="34"/>
      <c r="F46" s="34"/>
      <c r="G46" s="34"/>
      <c r="H46" s="34"/>
      <c r="I46" s="34"/>
      <c r="J46" s="34"/>
      <c r="K46" s="35"/>
      <c r="M46" s="166"/>
      <c r="N46" s="166"/>
      <c r="O46" s="166"/>
    </row>
    <row r="47" spans="2:15" ht="13.5" customHeight="1" x14ac:dyDescent="0.15">
      <c r="B47" s="33"/>
      <c r="C47" s="34"/>
      <c r="D47" s="34"/>
      <c r="E47" s="34"/>
      <c r="F47" s="34"/>
      <c r="G47" s="34"/>
      <c r="H47" s="34"/>
      <c r="I47" s="34"/>
      <c r="J47" s="34"/>
      <c r="K47" s="35"/>
      <c r="M47" s="166"/>
      <c r="N47" s="166"/>
      <c r="O47" s="166"/>
    </row>
    <row r="48" spans="2:15" ht="13.5" customHeight="1" x14ac:dyDescent="0.15">
      <c r="B48" s="33"/>
      <c r="C48" s="34"/>
      <c r="D48" s="34"/>
      <c r="E48" s="34"/>
      <c r="F48" s="34"/>
      <c r="G48" s="34"/>
      <c r="H48" s="34"/>
      <c r="I48" s="34"/>
      <c r="J48" s="34"/>
      <c r="K48" s="35"/>
      <c r="M48" s="166"/>
      <c r="N48" s="166"/>
      <c r="O48" s="166"/>
    </row>
    <row r="49" spans="2:15" ht="13.5" customHeight="1" x14ac:dyDescent="0.15">
      <c r="B49" s="33"/>
      <c r="C49" s="34"/>
      <c r="D49" s="34"/>
      <c r="E49" s="34"/>
      <c r="F49" s="34"/>
      <c r="G49" s="34"/>
      <c r="H49" s="34"/>
      <c r="I49" s="34"/>
      <c r="J49" s="34"/>
      <c r="K49" s="35"/>
      <c r="M49" s="166"/>
      <c r="N49" s="166"/>
      <c r="O49" s="166"/>
    </row>
    <row r="50" spans="2:15" ht="13.5" customHeight="1" x14ac:dyDescent="0.15">
      <c r="B50" s="33"/>
      <c r="C50" s="34"/>
      <c r="D50" s="34"/>
      <c r="E50" s="34"/>
      <c r="F50" s="34"/>
      <c r="G50" s="34"/>
      <c r="H50" s="34"/>
      <c r="I50" s="34"/>
      <c r="J50" s="34"/>
      <c r="K50" s="35"/>
      <c r="M50" s="166"/>
      <c r="N50" s="166"/>
      <c r="O50" s="166"/>
    </row>
    <row r="51" spans="2:15" ht="13.5" customHeight="1" x14ac:dyDescent="0.15">
      <c r="B51" s="33"/>
      <c r="C51" s="34"/>
      <c r="D51" s="34"/>
      <c r="E51" s="34"/>
      <c r="F51" s="34"/>
      <c r="G51" s="34"/>
      <c r="H51" s="34"/>
      <c r="I51" s="34"/>
      <c r="J51" s="34"/>
      <c r="K51" s="35"/>
      <c r="M51" s="166"/>
      <c r="N51" s="166"/>
      <c r="O51" s="166"/>
    </row>
    <row r="52" spans="2:15" x14ac:dyDescent="0.15">
      <c r="B52" s="33"/>
      <c r="C52" s="34"/>
      <c r="D52" s="34"/>
      <c r="E52" s="34"/>
      <c r="F52" s="34"/>
      <c r="G52" s="34"/>
      <c r="H52" s="34"/>
      <c r="I52" s="34"/>
      <c r="J52" s="34"/>
      <c r="K52" s="35"/>
      <c r="M52" s="166"/>
      <c r="N52" s="166"/>
      <c r="O52" s="166"/>
    </row>
    <row r="53" spans="2:15" ht="14.25" thickBot="1" x14ac:dyDescent="0.2">
      <c r="B53" s="36"/>
      <c r="C53" s="37"/>
      <c r="D53" s="37"/>
      <c r="E53" s="37"/>
      <c r="F53" s="37"/>
      <c r="G53" s="37"/>
      <c r="H53" s="37"/>
      <c r="I53" s="37"/>
      <c r="J53" s="37"/>
      <c r="K53" s="38"/>
      <c r="M53" s="166"/>
      <c r="N53" s="166"/>
      <c r="O53" s="166"/>
    </row>
  </sheetData>
  <sheetProtection sheet="1" formatCells="0" formatColumns="0" formatRows="0" insertHyperlinks="0" sort="0" autoFilter="0" pivotTables="0"/>
  <mergeCells count="21">
    <mergeCell ref="M11:O53"/>
    <mergeCell ref="M2:O10"/>
    <mergeCell ref="C2:J2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  <mergeCell ref="H6:I6"/>
    <mergeCell ref="C5:D5"/>
    <mergeCell ref="H8:I8"/>
    <mergeCell ref="C3:D3"/>
    <mergeCell ref="H10:I10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&amp;C&amp;"HG丸ｺﾞｼｯｸM-PRO,標準"&amp;8めんこいテレビ杯 第３４回 岩手県小学生バレーボール新人大会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BG42"/>
  <sheetViews>
    <sheetView tabSelected="1" zoomScaleNormal="100" zoomScaleSheetLayoutView="110" workbookViewId="0">
      <selection activeCell="A13" sqref="A13:C13"/>
    </sheetView>
  </sheetViews>
  <sheetFormatPr defaultRowHeight="13.5" x14ac:dyDescent="0.15"/>
  <cols>
    <col min="1" max="14" width="1.625" style="23" customWidth="1"/>
    <col min="15" max="15" width="0.375" style="23" customWidth="1"/>
    <col min="16" max="29" width="1.625" style="23" customWidth="1"/>
    <col min="30" max="30" width="0.375" style="23" customWidth="1"/>
    <col min="31" max="44" width="1.625" style="23" customWidth="1"/>
    <col min="45" max="45" width="0.375" style="23" customWidth="1"/>
    <col min="46" max="59" width="1.625" style="23" customWidth="1"/>
    <col min="60" max="16384" width="9" style="23"/>
  </cols>
  <sheetData>
    <row r="1" spans="1:59" ht="56.25" customHeight="1" x14ac:dyDescent="0.15">
      <c r="A1" s="176" t="s">
        <v>54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9"/>
    </row>
    <row r="2" spans="1:59" ht="4.5" customHeight="1" thickBot="1" x14ac:dyDescent="0.2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</row>
    <row r="3" spans="1:59" ht="30.75" customHeight="1" thickBot="1" x14ac:dyDescent="0.2">
      <c r="A3" s="183" t="s">
        <v>55</v>
      </c>
      <c r="B3" s="184"/>
      <c r="C3" s="184"/>
      <c r="D3" s="184"/>
      <c r="E3" s="185"/>
      <c r="F3" s="186" t="str">
        <f>IF(参加申込書!E8&lt;&gt;"",参加申込書!E8,"")</f>
        <v/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8"/>
      <c r="AJ3" s="189" t="s">
        <v>56</v>
      </c>
      <c r="AK3" s="190"/>
      <c r="AL3" s="190"/>
      <c r="AM3" s="190"/>
      <c r="AN3" s="190"/>
      <c r="AO3" s="190"/>
      <c r="AP3" s="191" t="str">
        <f>IF(参加申込書!K8&lt;&gt;"",参加申込書!K8,"")</f>
        <v>混合</v>
      </c>
      <c r="AQ3" s="192"/>
      <c r="AR3" s="193"/>
      <c r="AS3" s="194" t="s">
        <v>57</v>
      </c>
      <c r="AT3" s="195"/>
      <c r="AU3" s="195"/>
      <c r="AV3" s="195"/>
      <c r="AW3" s="195"/>
      <c r="AX3" s="195"/>
      <c r="AY3" s="195"/>
      <c r="AZ3" s="195"/>
      <c r="BA3" s="195"/>
      <c r="BB3" s="195"/>
      <c r="BC3" s="196"/>
      <c r="BD3" s="197"/>
      <c r="BE3" s="197"/>
      <c r="BF3" s="197"/>
      <c r="BG3" s="198"/>
    </row>
    <row r="4" spans="1:59" ht="4.5" customHeight="1" thickBot="1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</row>
    <row r="5" spans="1:59" ht="7.5" customHeight="1" x14ac:dyDescent="0.15">
      <c r="A5" s="201"/>
      <c r="B5" s="202"/>
      <c r="C5" s="202"/>
      <c r="D5" s="207" t="str">
        <f>IF(F3&lt;&gt;"",F3,"")</f>
        <v/>
      </c>
      <c r="E5" s="208"/>
      <c r="F5" s="208"/>
      <c r="G5" s="208"/>
      <c r="H5" s="208"/>
      <c r="I5" s="208"/>
      <c r="J5" s="208"/>
      <c r="K5" s="208"/>
      <c r="L5" s="208"/>
      <c r="M5" s="208"/>
      <c r="N5" s="209"/>
      <c r="O5" s="225"/>
      <c r="P5" s="201"/>
      <c r="Q5" s="202"/>
      <c r="R5" s="202"/>
      <c r="S5" s="207" t="str">
        <f>IF(F3&lt;&gt;"",F3,"")</f>
        <v/>
      </c>
      <c r="T5" s="208"/>
      <c r="U5" s="208"/>
      <c r="V5" s="208"/>
      <c r="W5" s="208"/>
      <c r="X5" s="208"/>
      <c r="Y5" s="208"/>
      <c r="Z5" s="208"/>
      <c r="AA5" s="208"/>
      <c r="AB5" s="208"/>
      <c r="AC5" s="209"/>
      <c r="AD5" s="225"/>
      <c r="AE5" s="201"/>
      <c r="AF5" s="202"/>
      <c r="AG5" s="202"/>
      <c r="AH5" s="207" t="str">
        <f>IF($S$5&lt;&gt;"",$S$5,"")</f>
        <v/>
      </c>
      <c r="AI5" s="208"/>
      <c r="AJ5" s="208"/>
      <c r="AK5" s="208"/>
      <c r="AL5" s="208"/>
      <c r="AM5" s="208"/>
      <c r="AN5" s="208"/>
      <c r="AO5" s="208"/>
      <c r="AP5" s="208"/>
      <c r="AQ5" s="208"/>
      <c r="AR5" s="209"/>
      <c r="AS5" s="225"/>
      <c r="AT5" s="201"/>
      <c r="AU5" s="202"/>
      <c r="AV5" s="202"/>
      <c r="AW5" s="207" t="str">
        <f>IF($S$5&lt;&gt;"",$S$5,"")</f>
        <v/>
      </c>
      <c r="AX5" s="208"/>
      <c r="AY5" s="208"/>
      <c r="AZ5" s="208"/>
      <c r="BA5" s="208"/>
      <c r="BB5" s="208"/>
      <c r="BC5" s="208"/>
      <c r="BD5" s="208"/>
      <c r="BE5" s="208"/>
      <c r="BF5" s="208"/>
      <c r="BG5" s="209"/>
    </row>
    <row r="6" spans="1:59" ht="7.5" customHeight="1" x14ac:dyDescent="0.15">
      <c r="A6" s="203"/>
      <c r="B6" s="204"/>
      <c r="C6" s="204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226"/>
      <c r="P6" s="203"/>
      <c r="Q6" s="204"/>
      <c r="R6" s="204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1"/>
      <c r="AD6" s="226"/>
      <c r="AE6" s="203"/>
      <c r="AF6" s="204"/>
      <c r="AG6" s="204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1"/>
      <c r="AS6" s="226"/>
      <c r="AT6" s="203"/>
      <c r="AU6" s="204"/>
      <c r="AV6" s="204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1"/>
    </row>
    <row r="7" spans="1:59" ht="7.5" customHeight="1" x14ac:dyDescent="0.15">
      <c r="A7" s="205"/>
      <c r="B7" s="206"/>
      <c r="C7" s="206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226"/>
      <c r="P7" s="205"/>
      <c r="Q7" s="206"/>
      <c r="R7" s="206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3"/>
      <c r="AD7" s="226"/>
      <c r="AE7" s="205"/>
      <c r="AF7" s="206"/>
      <c r="AG7" s="206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3"/>
      <c r="AS7" s="226"/>
      <c r="AT7" s="205"/>
      <c r="AU7" s="206"/>
      <c r="AV7" s="206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3"/>
    </row>
    <row r="8" spans="1:59" ht="7.5" customHeight="1" x14ac:dyDescent="0.15">
      <c r="A8" s="214" t="s">
        <v>58</v>
      </c>
      <c r="B8" s="215"/>
      <c r="C8" s="216"/>
      <c r="D8" s="217" t="s">
        <v>59</v>
      </c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6"/>
      <c r="P8" s="214" t="s">
        <v>58</v>
      </c>
      <c r="Q8" s="215"/>
      <c r="R8" s="216"/>
      <c r="S8" s="217" t="s">
        <v>59</v>
      </c>
      <c r="T8" s="218"/>
      <c r="U8" s="218"/>
      <c r="V8" s="218"/>
      <c r="W8" s="218"/>
      <c r="X8" s="218"/>
      <c r="Y8" s="218"/>
      <c r="Z8" s="218"/>
      <c r="AA8" s="218"/>
      <c r="AB8" s="218"/>
      <c r="AC8" s="219"/>
      <c r="AD8" s="226"/>
      <c r="AE8" s="214" t="s">
        <v>58</v>
      </c>
      <c r="AF8" s="215"/>
      <c r="AG8" s="216"/>
      <c r="AH8" s="217" t="s">
        <v>59</v>
      </c>
      <c r="AI8" s="218"/>
      <c r="AJ8" s="218"/>
      <c r="AK8" s="218"/>
      <c r="AL8" s="218"/>
      <c r="AM8" s="218"/>
      <c r="AN8" s="218"/>
      <c r="AO8" s="218"/>
      <c r="AP8" s="218"/>
      <c r="AQ8" s="218"/>
      <c r="AR8" s="219"/>
      <c r="AS8" s="226"/>
      <c r="AT8" s="214" t="s">
        <v>58</v>
      </c>
      <c r="AU8" s="215"/>
      <c r="AV8" s="216"/>
      <c r="AW8" s="217" t="s">
        <v>59</v>
      </c>
      <c r="AX8" s="218"/>
      <c r="AY8" s="218"/>
      <c r="AZ8" s="218"/>
      <c r="BA8" s="218"/>
      <c r="BB8" s="218"/>
      <c r="BC8" s="218"/>
      <c r="BD8" s="218"/>
      <c r="BE8" s="218"/>
      <c r="BF8" s="218"/>
      <c r="BG8" s="219"/>
    </row>
    <row r="9" spans="1:59" ht="7.5" customHeight="1" x14ac:dyDescent="0.15">
      <c r="A9" s="222" t="s">
        <v>60</v>
      </c>
      <c r="B9" s="223"/>
      <c r="C9" s="224"/>
      <c r="D9" s="220"/>
      <c r="E9" s="206"/>
      <c r="F9" s="206"/>
      <c r="G9" s="206"/>
      <c r="H9" s="206"/>
      <c r="I9" s="206"/>
      <c r="J9" s="206"/>
      <c r="K9" s="206"/>
      <c r="L9" s="206"/>
      <c r="M9" s="206"/>
      <c r="N9" s="221"/>
      <c r="O9" s="226"/>
      <c r="P9" s="222" t="s">
        <v>60</v>
      </c>
      <c r="Q9" s="223"/>
      <c r="R9" s="224"/>
      <c r="S9" s="220"/>
      <c r="T9" s="206"/>
      <c r="U9" s="206"/>
      <c r="V9" s="206"/>
      <c r="W9" s="206"/>
      <c r="X9" s="206"/>
      <c r="Y9" s="206"/>
      <c r="Z9" s="206"/>
      <c r="AA9" s="206"/>
      <c r="AB9" s="206"/>
      <c r="AC9" s="221"/>
      <c r="AD9" s="226"/>
      <c r="AE9" s="222" t="s">
        <v>60</v>
      </c>
      <c r="AF9" s="223"/>
      <c r="AG9" s="224"/>
      <c r="AH9" s="220"/>
      <c r="AI9" s="206"/>
      <c r="AJ9" s="206"/>
      <c r="AK9" s="206"/>
      <c r="AL9" s="206"/>
      <c r="AM9" s="206"/>
      <c r="AN9" s="206"/>
      <c r="AO9" s="206"/>
      <c r="AP9" s="206"/>
      <c r="AQ9" s="206"/>
      <c r="AR9" s="221"/>
      <c r="AS9" s="226"/>
      <c r="AT9" s="222" t="s">
        <v>60</v>
      </c>
      <c r="AU9" s="223"/>
      <c r="AV9" s="224"/>
      <c r="AW9" s="220"/>
      <c r="AX9" s="206"/>
      <c r="AY9" s="206"/>
      <c r="AZ9" s="206"/>
      <c r="BA9" s="206"/>
      <c r="BB9" s="206"/>
      <c r="BC9" s="206"/>
      <c r="BD9" s="206"/>
      <c r="BE9" s="206"/>
      <c r="BF9" s="206"/>
      <c r="BG9" s="221"/>
    </row>
    <row r="10" spans="1:59" ht="22.5" customHeight="1" x14ac:dyDescent="0.15">
      <c r="A10" s="227" t="str">
        <f>IF(参加申込書!C21&lt;&gt;"",DBCS(参加申込書!C21),"")</f>
        <v/>
      </c>
      <c r="B10" s="228"/>
      <c r="C10" s="229"/>
      <c r="D10" s="232" t="str">
        <f>IF(参加申込書!D21&lt;&gt;"",IF(AP3="混合",DBCS(参加申込書!D21&amp;RIGHT(参加申込書!J21,3)),DBCS(参加申込書!D21)),"")</f>
        <v/>
      </c>
      <c r="E10" s="228"/>
      <c r="F10" s="228"/>
      <c r="G10" s="228"/>
      <c r="H10" s="228"/>
      <c r="I10" s="228"/>
      <c r="J10" s="228"/>
      <c r="K10" s="228"/>
      <c r="L10" s="228"/>
      <c r="M10" s="228"/>
      <c r="N10" s="233"/>
      <c r="O10" s="226"/>
      <c r="P10" s="230" t="str">
        <f>IF($A$10&lt;&gt;"",$A$10,"")</f>
        <v/>
      </c>
      <c r="Q10" s="218"/>
      <c r="R10" s="231"/>
      <c r="S10" s="217" t="str">
        <f>IF($D$10&lt;&gt;"",$D$10,"")</f>
        <v/>
      </c>
      <c r="T10" s="218"/>
      <c r="U10" s="218"/>
      <c r="V10" s="218"/>
      <c r="W10" s="218"/>
      <c r="X10" s="218"/>
      <c r="Y10" s="218"/>
      <c r="Z10" s="218"/>
      <c r="AA10" s="218"/>
      <c r="AB10" s="218"/>
      <c r="AC10" s="219"/>
      <c r="AD10" s="226"/>
      <c r="AE10" s="230" t="str">
        <f>IF($A$10&lt;&gt;"",$A$10,"")</f>
        <v/>
      </c>
      <c r="AF10" s="218"/>
      <c r="AG10" s="231"/>
      <c r="AH10" s="217" t="str">
        <f>IF($D$10&lt;&gt;"",$D$10,"")</f>
        <v/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9"/>
      <c r="AS10" s="226"/>
      <c r="AT10" s="230" t="str">
        <f>IF($A$10&lt;&gt;"",$A$10,"")</f>
        <v/>
      </c>
      <c r="AU10" s="218"/>
      <c r="AV10" s="231"/>
      <c r="AW10" s="217" t="str">
        <f>IF($D$10&lt;&gt;"",$D$10,"")</f>
        <v/>
      </c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</row>
    <row r="11" spans="1:59" ht="22.5" customHeight="1" x14ac:dyDescent="0.15">
      <c r="A11" s="227" t="str">
        <f>IF(参加申込書!C22&lt;&gt;"",DBCS(参加申込書!C22),"")</f>
        <v/>
      </c>
      <c r="B11" s="228"/>
      <c r="C11" s="229"/>
      <c r="D11" s="232" t="str">
        <f>IF(参加申込書!D22&lt;&gt;"",IF(AP4="混合",DBCS(参加申込書!D22&amp;RIGHT(参加申込書!J22,3)),DBCS(参加申込書!D22)),"")</f>
        <v/>
      </c>
      <c r="E11" s="228"/>
      <c r="F11" s="228"/>
      <c r="G11" s="228"/>
      <c r="H11" s="228"/>
      <c r="I11" s="228"/>
      <c r="J11" s="228"/>
      <c r="K11" s="228"/>
      <c r="L11" s="228"/>
      <c r="M11" s="228"/>
      <c r="N11" s="233"/>
      <c r="O11" s="226"/>
      <c r="P11" s="230" t="str">
        <f>IF($A$11&lt;&gt;"",$A$11,"")</f>
        <v/>
      </c>
      <c r="Q11" s="218"/>
      <c r="R11" s="231"/>
      <c r="S11" s="217" t="str">
        <f>IF($D$11&lt;&gt;"",$D$11,"")</f>
        <v/>
      </c>
      <c r="T11" s="218"/>
      <c r="U11" s="218"/>
      <c r="V11" s="218"/>
      <c r="W11" s="218"/>
      <c r="X11" s="218"/>
      <c r="Y11" s="218"/>
      <c r="Z11" s="218"/>
      <c r="AA11" s="218"/>
      <c r="AB11" s="218"/>
      <c r="AC11" s="219"/>
      <c r="AD11" s="226"/>
      <c r="AE11" s="230" t="str">
        <f>IF($A$11&lt;&gt;"",$A$11,"")</f>
        <v/>
      </c>
      <c r="AF11" s="218"/>
      <c r="AG11" s="231"/>
      <c r="AH11" s="217" t="str">
        <f>IF($D$11&lt;&gt;"",$D$11,"")</f>
        <v/>
      </c>
      <c r="AI11" s="218"/>
      <c r="AJ11" s="218"/>
      <c r="AK11" s="218"/>
      <c r="AL11" s="218"/>
      <c r="AM11" s="218"/>
      <c r="AN11" s="218"/>
      <c r="AO11" s="218"/>
      <c r="AP11" s="218"/>
      <c r="AQ11" s="218"/>
      <c r="AR11" s="219"/>
      <c r="AS11" s="226"/>
      <c r="AT11" s="230" t="str">
        <f>IF($A$11&lt;&gt;"",$A$11,"")</f>
        <v/>
      </c>
      <c r="AU11" s="218"/>
      <c r="AV11" s="231"/>
      <c r="AW11" s="217" t="str">
        <f>IF($D$11&lt;&gt;"",$D$11,"")</f>
        <v/>
      </c>
      <c r="AX11" s="218"/>
      <c r="AY11" s="218"/>
      <c r="AZ11" s="218"/>
      <c r="BA11" s="218"/>
      <c r="BB11" s="218"/>
      <c r="BC11" s="218"/>
      <c r="BD11" s="218"/>
      <c r="BE11" s="218"/>
      <c r="BF11" s="218"/>
      <c r="BG11" s="219"/>
    </row>
    <row r="12" spans="1:59" ht="22.5" customHeight="1" x14ac:dyDescent="0.15">
      <c r="A12" s="227" t="str">
        <f>IF(参加申込書!C23&lt;&gt;"",DBCS(参加申込書!C23),"")</f>
        <v/>
      </c>
      <c r="B12" s="228"/>
      <c r="C12" s="229"/>
      <c r="D12" s="232" t="str">
        <f>IF(参加申込書!D23&lt;&gt;"",IF(AP5="混合",DBCS(参加申込書!D23&amp;RIGHT(参加申込書!J23,3)),DBCS(参加申込書!D23)),"")</f>
        <v/>
      </c>
      <c r="E12" s="228"/>
      <c r="F12" s="228"/>
      <c r="G12" s="228"/>
      <c r="H12" s="228"/>
      <c r="I12" s="228"/>
      <c r="J12" s="228"/>
      <c r="K12" s="228"/>
      <c r="L12" s="228"/>
      <c r="M12" s="228"/>
      <c r="N12" s="233"/>
      <c r="O12" s="226"/>
      <c r="P12" s="230" t="str">
        <f>IF($A$12&lt;&gt;"",$A$12,"")</f>
        <v/>
      </c>
      <c r="Q12" s="218"/>
      <c r="R12" s="231"/>
      <c r="S12" s="217" t="str">
        <f>IF($D$12&lt;&gt;"",$D$12,"")</f>
        <v/>
      </c>
      <c r="T12" s="218"/>
      <c r="U12" s="218"/>
      <c r="V12" s="218"/>
      <c r="W12" s="218"/>
      <c r="X12" s="218"/>
      <c r="Y12" s="218"/>
      <c r="Z12" s="218"/>
      <c r="AA12" s="218"/>
      <c r="AB12" s="218"/>
      <c r="AC12" s="219"/>
      <c r="AD12" s="226"/>
      <c r="AE12" s="230" t="str">
        <f>IF($A$12&lt;&gt;"",$A$12,"")</f>
        <v/>
      </c>
      <c r="AF12" s="218"/>
      <c r="AG12" s="231"/>
      <c r="AH12" s="217" t="str">
        <f>IF($D$12&lt;&gt;"",$D$12,"")</f>
        <v/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9"/>
      <c r="AS12" s="226"/>
      <c r="AT12" s="230" t="str">
        <f>IF($A$12&lt;&gt;"",$A$12,"")</f>
        <v/>
      </c>
      <c r="AU12" s="218"/>
      <c r="AV12" s="231"/>
      <c r="AW12" s="217" t="str">
        <f>IF($D$12&lt;&gt;"",$D$12,"")</f>
        <v/>
      </c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</row>
    <row r="13" spans="1:59" ht="22.5" customHeight="1" x14ac:dyDescent="0.15">
      <c r="A13" s="227" t="str">
        <f>IF(参加申込書!C24&lt;&gt;"",DBCS(参加申込書!C24),"")</f>
        <v/>
      </c>
      <c r="B13" s="228"/>
      <c r="C13" s="229"/>
      <c r="D13" s="232" t="str">
        <f>IF(参加申込書!D24&lt;&gt;"",IF(AP6="混合",DBCS(参加申込書!D24&amp;RIGHT(参加申込書!J24,3)),DBCS(参加申込書!D24)),"")</f>
        <v/>
      </c>
      <c r="E13" s="228"/>
      <c r="F13" s="228"/>
      <c r="G13" s="228"/>
      <c r="H13" s="228"/>
      <c r="I13" s="228"/>
      <c r="J13" s="228"/>
      <c r="K13" s="228"/>
      <c r="L13" s="228"/>
      <c r="M13" s="228"/>
      <c r="N13" s="233"/>
      <c r="O13" s="226"/>
      <c r="P13" s="230" t="str">
        <f>IF($A$13&lt;&gt;"",$A$13,"")</f>
        <v/>
      </c>
      <c r="Q13" s="218"/>
      <c r="R13" s="231"/>
      <c r="S13" s="217" t="str">
        <f>IF($D$13&lt;&gt;"",$D$13,"")</f>
        <v/>
      </c>
      <c r="T13" s="218"/>
      <c r="U13" s="218"/>
      <c r="V13" s="218"/>
      <c r="W13" s="218"/>
      <c r="X13" s="218"/>
      <c r="Y13" s="218"/>
      <c r="Z13" s="218"/>
      <c r="AA13" s="218"/>
      <c r="AB13" s="218"/>
      <c r="AC13" s="219"/>
      <c r="AD13" s="226"/>
      <c r="AE13" s="230" t="str">
        <f>IF($A$13&lt;&gt;"",$A$13,"")</f>
        <v/>
      </c>
      <c r="AF13" s="218"/>
      <c r="AG13" s="231"/>
      <c r="AH13" s="217" t="str">
        <f>IF($D$13&lt;&gt;"",$D$13,"")</f>
        <v/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9"/>
      <c r="AS13" s="226"/>
      <c r="AT13" s="230" t="str">
        <f>IF($A$13&lt;&gt;"",$A$13,"")</f>
        <v/>
      </c>
      <c r="AU13" s="218"/>
      <c r="AV13" s="231"/>
      <c r="AW13" s="217" t="str">
        <f>IF($D$13&lt;&gt;"",$D$13,"")</f>
        <v/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9"/>
    </row>
    <row r="14" spans="1:59" ht="22.5" customHeight="1" x14ac:dyDescent="0.15">
      <c r="A14" s="227" t="str">
        <f>IF(参加申込書!C25&lt;&gt;"",DBCS(参加申込書!C25),"")</f>
        <v/>
      </c>
      <c r="B14" s="228"/>
      <c r="C14" s="229"/>
      <c r="D14" s="232" t="str">
        <f>IF(参加申込書!D25&lt;&gt;"",IF(AP7="混合",DBCS(参加申込書!D25&amp;RIGHT(参加申込書!J25,3)),DBCS(参加申込書!D25)),"")</f>
        <v/>
      </c>
      <c r="E14" s="228"/>
      <c r="F14" s="228"/>
      <c r="G14" s="228"/>
      <c r="H14" s="228"/>
      <c r="I14" s="228"/>
      <c r="J14" s="228"/>
      <c r="K14" s="228"/>
      <c r="L14" s="228"/>
      <c r="M14" s="228"/>
      <c r="N14" s="233"/>
      <c r="O14" s="226"/>
      <c r="P14" s="230" t="str">
        <f>IF($A$14&lt;&gt;"",$A$14,"")</f>
        <v/>
      </c>
      <c r="Q14" s="218"/>
      <c r="R14" s="231"/>
      <c r="S14" s="217" t="str">
        <f>IF($D$14&lt;&gt;"",D14,"")</f>
        <v/>
      </c>
      <c r="T14" s="218"/>
      <c r="U14" s="218"/>
      <c r="V14" s="218"/>
      <c r="W14" s="218"/>
      <c r="X14" s="218"/>
      <c r="Y14" s="218"/>
      <c r="Z14" s="218"/>
      <c r="AA14" s="218"/>
      <c r="AB14" s="218"/>
      <c r="AC14" s="219"/>
      <c r="AD14" s="226"/>
      <c r="AE14" s="230" t="str">
        <f>IF($A$14&lt;&gt;"",$A$14,"")</f>
        <v/>
      </c>
      <c r="AF14" s="218"/>
      <c r="AG14" s="231"/>
      <c r="AH14" s="217" t="str">
        <f>IF($D$14&lt;&gt;"",S14,"")</f>
        <v/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9"/>
      <c r="AS14" s="226"/>
      <c r="AT14" s="230" t="str">
        <f>IF($A$14&lt;&gt;"",$A$14,"")</f>
        <v/>
      </c>
      <c r="AU14" s="218"/>
      <c r="AV14" s="231"/>
      <c r="AW14" s="217" t="str">
        <f>IF($D$14&lt;&gt;"",AH14,"")</f>
        <v/>
      </c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</row>
    <row r="15" spans="1:59" ht="22.5" customHeight="1" x14ac:dyDescent="0.15">
      <c r="A15" s="227" t="str">
        <f>IF(参加申込書!C26&lt;&gt;"",DBCS(参加申込書!C26),"")</f>
        <v/>
      </c>
      <c r="B15" s="228"/>
      <c r="C15" s="229"/>
      <c r="D15" s="232" t="str">
        <f>IF(参加申込書!D26&lt;&gt;"",IF(AP8="混合",DBCS(参加申込書!D26&amp;RIGHT(参加申込書!J26,3)),DBCS(参加申込書!D26)),"")</f>
        <v/>
      </c>
      <c r="E15" s="228"/>
      <c r="F15" s="228"/>
      <c r="G15" s="228"/>
      <c r="H15" s="228"/>
      <c r="I15" s="228"/>
      <c r="J15" s="228"/>
      <c r="K15" s="228"/>
      <c r="L15" s="228"/>
      <c r="M15" s="228"/>
      <c r="N15" s="233"/>
      <c r="O15" s="226"/>
      <c r="P15" s="230" t="str">
        <f>IF($A$15&lt;&gt;"",$A$15,"")</f>
        <v/>
      </c>
      <c r="Q15" s="218"/>
      <c r="R15" s="231"/>
      <c r="S15" s="217" t="str">
        <f>IF($D$15&lt;&gt;"",$D$15,"")</f>
        <v/>
      </c>
      <c r="T15" s="218"/>
      <c r="U15" s="218"/>
      <c r="V15" s="218"/>
      <c r="W15" s="218"/>
      <c r="X15" s="218"/>
      <c r="Y15" s="218"/>
      <c r="Z15" s="218"/>
      <c r="AA15" s="218"/>
      <c r="AB15" s="218"/>
      <c r="AC15" s="219"/>
      <c r="AD15" s="226"/>
      <c r="AE15" s="230" t="str">
        <f>IF($A$15&lt;&gt;"",$A$15,"")</f>
        <v/>
      </c>
      <c r="AF15" s="218"/>
      <c r="AG15" s="231"/>
      <c r="AH15" s="217" t="str">
        <f>IF($D$15&lt;&gt;"",$D$15,"")</f>
        <v/>
      </c>
      <c r="AI15" s="218"/>
      <c r="AJ15" s="218"/>
      <c r="AK15" s="218"/>
      <c r="AL15" s="218"/>
      <c r="AM15" s="218"/>
      <c r="AN15" s="218"/>
      <c r="AO15" s="218"/>
      <c r="AP15" s="218"/>
      <c r="AQ15" s="218"/>
      <c r="AR15" s="219"/>
      <c r="AS15" s="226"/>
      <c r="AT15" s="230" t="str">
        <f>IF($A$15&lt;&gt;"",$A$15,"")</f>
        <v/>
      </c>
      <c r="AU15" s="218"/>
      <c r="AV15" s="231"/>
      <c r="AW15" s="217" t="str">
        <f>IF($D$15&lt;&gt;"",$D$15,"")</f>
        <v/>
      </c>
      <c r="AX15" s="218"/>
      <c r="AY15" s="218"/>
      <c r="AZ15" s="218"/>
      <c r="BA15" s="218"/>
      <c r="BB15" s="218"/>
      <c r="BC15" s="218"/>
      <c r="BD15" s="218"/>
      <c r="BE15" s="218"/>
      <c r="BF15" s="218"/>
      <c r="BG15" s="219"/>
    </row>
    <row r="16" spans="1:59" ht="22.5" customHeight="1" x14ac:dyDescent="0.15">
      <c r="A16" s="227" t="str">
        <f>IF(参加申込書!C27&lt;&gt;"",DBCS(参加申込書!C27),"")</f>
        <v/>
      </c>
      <c r="B16" s="228"/>
      <c r="C16" s="229"/>
      <c r="D16" s="232" t="str">
        <f>IF(参加申込書!D27&lt;&gt;"",IF(AP9="混合",DBCS(参加申込書!D27&amp;RIGHT(参加申込書!J27,3)),DBCS(参加申込書!D27)),"")</f>
        <v/>
      </c>
      <c r="E16" s="228"/>
      <c r="F16" s="228"/>
      <c r="G16" s="228"/>
      <c r="H16" s="228"/>
      <c r="I16" s="228"/>
      <c r="J16" s="228"/>
      <c r="K16" s="228"/>
      <c r="L16" s="228"/>
      <c r="M16" s="228"/>
      <c r="N16" s="233"/>
      <c r="O16" s="226"/>
      <c r="P16" s="230" t="str">
        <f>IF($A$16&lt;&gt;"",$A$16,"")</f>
        <v/>
      </c>
      <c r="Q16" s="218"/>
      <c r="R16" s="231"/>
      <c r="S16" s="217" t="str">
        <f>IF($D$16&lt;&gt;"",$D$16,"")</f>
        <v/>
      </c>
      <c r="T16" s="218"/>
      <c r="U16" s="218"/>
      <c r="V16" s="218"/>
      <c r="W16" s="218"/>
      <c r="X16" s="218"/>
      <c r="Y16" s="218"/>
      <c r="Z16" s="218"/>
      <c r="AA16" s="218"/>
      <c r="AB16" s="218"/>
      <c r="AC16" s="219"/>
      <c r="AD16" s="226"/>
      <c r="AE16" s="230" t="str">
        <f>IF($A$16&lt;&gt;"",$A$16,"")</f>
        <v/>
      </c>
      <c r="AF16" s="218"/>
      <c r="AG16" s="231"/>
      <c r="AH16" s="217" t="str">
        <f>IF($D$16&lt;&gt;"",$D$16,"")</f>
        <v/>
      </c>
      <c r="AI16" s="218"/>
      <c r="AJ16" s="218"/>
      <c r="AK16" s="218"/>
      <c r="AL16" s="218"/>
      <c r="AM16" s="218"/>
      <c r="AN16" s="218"/>
      <c r="AO16" s="218"/>
      <c r="AP16" s="218"/>
      <c r="AQ16" s="218"/>
      <c r="AR16" s="219"/>
      <c r="AS16" s="226"/>
      <c r="AT16" s="230" t="str">
        <f>IF($A$16&lt;&gt;"",$A$16,"")</f>
        <v/>
      </c>
      <c r="AU16" s="218"/>
      <c r="AV16" s="231"/>
      <c r="AW16" s="217" t="str">
        <f>IF($D$16&lt;&gt;"",$D$16,"")</f>
        <v/>
      </c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</row>
    <row r="17" spans="1:59" ht="22.5" customHeight="1" x14ac:dyDescent="0.15">
      <c r="A17" s="227" t="str">
        <f>IF(参加申込書!C28&lt;&gt;"",DBCS(参加申込書!C28),"")</f>
        <v/>
      </c>
      <c r="B17" s="228"/>
      <c r="C17" s="229"/>
      <c r="D17" s="232" t="str">
        <f>IF(参加申込書!D28&lt;&gt;"",IF(AP10="混合",DBCS(参加申込書!D28&amp;RIGHT(参加申込書!J28,3)),DBCS(参加申込書!D28)),"")</f>
        <v/>
      </c>
      <c r="E17" s="228"/>
      <c r="F17" s="228"/>
      <c r="G17" s="228"/>
      <c r="H17" s="228"/>
      <c r="I17" s="228"/>
      <c r="J17" s="228"/>
      <c r="K17" s="228"/>
      <c r="L17" s="228"/>
      <c r="M17" s="228"/>
      <c r="N17" s="233"/>
      <c r="O17" s="226"/>
      <c r="P17" s="230" t="str">
        <f>IF($A$17&lt;&gt;"",$A$17,"")</f>
        <v/>
      </c>
      <c r="Q17" s="218"/>
      <c r="R17" s="231"/>
      <c r="S17" s="217" t="str">
        <f>IF($D$17&lt;&gt;"",$D$17,"")</f>
        <v/>
      </c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26"/>
      <c r="AE17" s="230" t="str">
        <f>IF($A$17&lt;&gt;"",$A$17,"")</f>
        <v/>
      </c>
      <c r="AF17" s="218"/>
      <c r="AG17" s="231"/>
      <c r="AH17" s="217" t="str">
        <f>IF($D$17&lt;&gt;"",$D$17,"")</f>
        <v/>
      </c>
      <c r="AI17" s="218"/>
      <c r="AJ17" s="218"/>
      <c r="AK17" s="218"/>
      <c r="AL17" s="218"/>
      <c r="AM17" s="218"/>
      <c r="AN17" s="218"/>
      <c r="AO17" s="218"/>
      <c r="AP17" s="218"/>
      <c r="AQ17" s="218"/>
      <c r="AR17" s="219"/>
      <c r="AS17" s="226"/>
      <c r="AT17" s="230" t="str">
        <f>IF($A$17&lt;&gt;"",$A$17,"")</f>
        <v/>
      </c>
      <c r="AU17" s="218"/>
      <c r="AV17" s="231"/>
      <c r="AW17" s="217" t="str">
        <f>IF($D$17&lt;&gt;"",$D$17,"")</f>
        <v/>
      </c>
      <c r="AX17" s="218"/>
      <c r="AY17" s="218"/>
      <c r="AZ17" s="218"/>
      <c r="BA17" s="218"/>
      <c r="BB17" s="218"/>
      <c r="BC17" s="218"/>
      <c r="BD17" s="218"/>
      <c r="BE17" s="218"/>
      <c r="BF17" s="218"/>
      <c r="BG17" s="219"/>
    </row>
    <row r="18" spans="1:59" ht="22.5" customHeight="1" x14ac:dyDescent="0.15">
      <c r="A18" s="227" t="str">
        <f>IF(参加申込書!C29&lt;&gt;"",DBCS(参加申込書!C29),"")</f>
        <v/>
      </c>
      <c r="B18" s="228"/>
      <c r="C18" s="229"/>
      <c r="D18" s="232" t="str">
        <f>IF(参加申込書!D29&lt;&gt;"",IF(AP11="混合",DBCS(参加申込書!D29&amp;RIGHT(参加申込書!J29,3)),DBCS(参加申込書!D29)),"")</f>
        <v/>
      </c>
      <c r="E18" s="228"/>
      <c r="F18" s="228"/>
      <c r="G18" s="228"/>
      <c r="H18" s="228"/>
      <c r="I18" s="228"/>
      <c r="J18" s="228"/>
      <c r="K18" s="228"/>
      <c r="L18" s="228"/>
      <c r="M18" s="228"/>
      <c r="N18" s="233"/>
      <c r="O18" s="226"/>
      <c r="P18" s="230" t="str">
        <f>IF($A$18&lt;&gt;"",$A$18,"")</f>
        <v/>
      </c>
      <c r="Q18" s="218"/>
      <c r="R18" s="231"/>
      <c r="S18" s="217" t="str">
        <f>IF($D$18&lt;&gt;"",$D$18,"")</f>
        <v/>
      </c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26"/>
      <c r="AE18" s="230" t="str">
        <f>IF($A$18&lt;&gt;"",$A$18,"")</f>
        <v/>
      </c>
      <c r="AF18" s="218"/>
      <c r="AG18" s="231"/>
      <c r="AH18" s="217" t="str">
        <f>IF($D$18&lt;&gt;"",$D$18,"")</f>
        <v/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226"/>
      <c r="AT18" s="230" t="str">
        <f>IF($A$18&lt;&gt;"",$A$18,"")</f>
        <v/>
      </c>
      <c r="AU18" s="218"/>
      <c r="AV18" s="231"/>
      <c r="AW18" s="217" t="str">
        <f>IF($D$18&lt;&gt;"",$D$18,"")</f>
        <v/>
      </c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</row>
    <row r="19" spans="1:59" ht="22.5" customHeight="1" x14ac:dyDescent="0.15">
      <c r="A19" s="227" t="str">
        <f>IF(参加申込書!C30&lt;&gt;"",DBCS(参加申込書!C30),"")</f>
        <v/>
      </c>
      <c r="B19" s="228"/>
      <c r="C19" s="229"/>
      <c r="D19" s="232" t="str">
        <f>IF(参加申込書!D30&lt;&gt;"",IF(AP12="混合",DBCS(参加申込書!D30&amp;RIGHT(参加申込書!J30,3)),DBCS(参加申込書!D30)),"")</f>
        <v/>
      </c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26"/>
      <c r="P19" s="230" t="str">
        <f>IF($A$19&lt;&gt;"",$A$19,"")</f>
        <v/>
      </c>
      <c r="Q19" s="218"/>
      <c r="R19" s="231"/>
      <c r="S19" s="217" t="str">
        <f>IF($D$19&lt;&gt;"",$D$19,"")</f>
        <v/>
      </c>
      <c r="T19" s="218"/>
      <c r="U19" s="218"/>
      <c r="V19" s="218"/>
      <c r="W19" s="218"/>
      <c r="X19" s="218"/>
      <c r="Y19" s="218"/>
      <c r="Z19" s="218"/>
      <c r="AA19" s="218"/>
      <c r="AB19" s="218"/>
      <c r="AC19" s="219"/>
      <c r="AD19" s="226"/>
      <c r="AE19" s="230" t="str">
        <f>IF($A$19&lt;&gt;"",$A$19,"")</f>
        <v/>
      </c>
      <c r="AF19" s="218"/>
      <c r="AG19" s="231"/>
      <c r="AH19" s="217" t="str">
        <f>IF($D$19&lt;&gt;"",$D$19,"")</f>
        <v/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9"/>
      <c r="AS19" s="226"/>
      <c r="AT19" s="230" t="str">
        <f>IF($A$19&lt;&gt;"",$A$19,"")</f>
        <v/>
      </c>
      <c r="AU19" s="218"/>
      <c r="AV19" s="231"/>
      <c r="AW19" s="217" t="str">
        <f>IF($D$19&lt;&gt;"",$D$19,"")</f>
        <v/>
      </c>
      <c r="AX19" s="218"/>
      <c r="AY19" s="218"/>
      <c r="AZ19" s="218"/>
      <c r="BA19" s="218"/>
      <c r="BB19" s="218"/>
      <c r="BC19" s="218"/>
      <c r="BD19" s="218"/>
      <c r="BE19" s="218"/>
      <c r="BF19" s="218"/>
      <c r="BG19" s="219"/>
    </row>
    <row r="20" spans="1:59" ht="22.5" customHeight="1" x14ac:dyDescent="0.15">
      <c r="A20" s="227" t="str">
        <f>IF(参加申込書!C31&lt;&gt;"",DBCS(参加申込書!C31),"")</f>
        <v/>
      </c>
      <c r="B20" s="228"/>
      <c r="C20" s="229"/>
      <c r="D20" s="232" t="str">
        <f>IF(参加申込書!D31&lt;&gt;"",IF(AP13="混合",DBCS(参加申込書!D31&amp;RIGHT(参加申込書!J31,3)),DBCS(参加申込書!D31)),"")</f>
        <v/>
      </c>
      <c r="E20" s="228"/>
      <c r="F20" s="228"/>
      <c r="G20" s="228"/>
      <c r="H20" s="228"/>
      <c r="I20" s="228"/>
      <c r="J20" s="228"/>
      <c r="K20" s="228"/>
      <c r="L20" s="228"/>
      <c r="M20" s="228"/>
      <c r="N20" s="233"/>
      <c r="O20" s="226"/>
      <c r="P20" s="230" t="str">
        <f>IF($A$20&lt;&gt;"",$A$20,"")</f>
        <v/>
      </c>
      <c r="Q20" s="218"/>
      <c r="R20" s="231"/>
      <c r="S20" s="217" t="str">
        <f>IF($D$20&lt;&gt;"",$D$20,"")</f>
        <v/>
      </c>
      <c r="T20" s="218"/>
      <c r="U20" s="218"/>
      <c r="V20" s="218"/>
      <c r="W20" s="218"/>
      <c r="X20" s="218"/>
      <c r="Y20" s="218"/>
      <c r="Z20" s="218"/>
      <c r="AA20" s="218"/>
      <c r="AB20" s="218"/>
      <c r="AC20" s="219"/>
      <c r="AD20" s="226"/>
      <c r="AE20" s="230" t="str">
        <f>IF($A$20&lt;&gt;"",$A$20,"")</f>
        <v/>
      </c>
      <c r="AF20" s="218"/>
      <c r="AG20" s="231"/>
      <c r="AH20" s="217" t="str">
        <f>IF($D$20&lt;&gt;"",$D$20,"")</f>
        <v/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226"/>
      <c r="AT20" s="230" t="str">
        <f>IF($A$20&lt;&gt;"",$A$20,"")</f>
        <v/>
      </c>
      <c r="AU20" s="218"/>
      <c r="AV20" s="231"/>
      <c r="AW20" s="217" t="str">
        <f>IF($D$20&lt;&gt;"",$D$20,"")</f>
        <v/>
      </c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</row>
    <row r="21" spans="1:59" ht="22.5" customHeight="1" thickBot="1" x14ac:dyDescent="0.2">
      <c r="A21" s="234" t="str">
        <f>IF(参加申込書!C32&lt;&gt;"",DBCS(参加申込書!C32),"")</f>
        <v/>
      </c>
      <c r="B21" s="235"/>
      <c r="C21" s="236"/>
      <c r="D21" s="237" t="str">
        <f>IF(参加申込書!D32&lt;&gt;"",IF(AP14="混合",DBCS(参加申込書!D32&amp;RIGHT(参加申込書!J32,3)),DBCS(参加申込書!D32)),"")</f>
        <v/>
      </c>
      <c r="E21" s="235"/>
      <c r="F21" s="235"/>
      <c r="G21" s="235"/>
      <c r="H21" s="235"/>
      <c r="I21" s="235"/>
      <c r="J21" s="235"/>
      <c r="K21" s="235"/>
      <c r="L21" s="235"/>
      <c r="M21" s="235"/>
      <c r="N21" s="238"/>
      <c r="O21" s="226"/>
      <c r="P21" s="239" t="str">
        <f>IF($A$21&lt;&gt;"",$A$21,"")</f>
        <v/>
      </c>
      <c r="Q21" s="240"/>
      <c r="R21" s="241"/>
      <c r="S21" s="242" t="str">
        <f>IF($D$21&lt;&gt;"",$D$21,"")</f>
        <v/>
      </c>
      <c r="T21" s="240"/>
      <c r="U21" s="240"/>
      <c r="V21" s="240"/>
      <c r="W21" s="240"/>
      <c r="X21" s="240"/>
      <c r="Y21" s="240"/>
      <c r="Z21" s="240"/>
      <c r="AA21" s="240"/>
      <c r="AB21" s="240"/>
      <c r="AC21" s="243"/>
      <c r="AD21" s="226"/>
      <c r="AE21" s="239" t="str">
        <f>IF($A$21&lt;&gt;"",$A$21,"")</f>
        <v/>
      </c>
      <c r="AF21" s="240"/>
      <c r="AG21" s="241"/>
      <c r="AH21" s="242" t="str">
        <f>IF($D$21&lt;&gt;"",$D$21,"")</f>
        <v/>
      </c>
      <c r="AI21" s="240"/>
      <c r="AJ21" s="240"/>
      <c r="AK21" s="240"/>
      <c r="AL21" s="240"/>
      <c r="AM21" s="240"/>
      <c r="AN21" s="240"/>
      <c r="AO21" s="240"/>
      <c r="AP21" s="240"/>
      <c r="AQ21" s="240"/>
      <c r="AR21" s="243"/>
      <c r="AS21" s="226"/>
      <c r="AT21" s="239" t="str">
        <f>IF($A$21&lt;&gt;"",$A$21,"")</f>
        <v/>
      </c>
      <c r="AU21" s="240"/>
      <c r="AV21" s="241"/>
      <c r="AW21" s="242" t="str">
        <f>IF($D$21&lt;&gt;"",$D$21,"")</f>
        <v/>
      </c>
      <c r="AX21" s="240"/>
      <c r="AY21" s="240"/>
      <c r="AZ21" s="240"/>
      <c r="BA21" s="240"/>
      <c r="BB21" s="240"/>
      <c r="BC21" s="240"/>
      <c r="BD21" s="240"/>
      <c r="BE21" s="240"/>
      <c r="BF21" s="240"/>
      <c r="BG21" s="243"/>
    </row>
    <row r="22" spans="1:59" ht="10.5" customHeight="1" x14ac:dyDescent="0.1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</row>
    <row r="23" spans="1:59" ht="10.5" customHeight="1" thickBot="1" x14ac:dyDescent="0.2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</row>
    <row r="24" spans="1:59" ht="30.75" customHeight="1" thickBot="1" x14ac:dyDescent="0.2">
      <c r="A24" s="183" t="s">
        <v>55</v>
      </c>
      <c r="B24" s="184"/>
      <c r="C24" s="184"/>
      <c r="D24" s="184"/>
      <c r="E24" s="185"/>
      <c r="F24" s="246" t="str">
        <f>IF(F3&lt;&gt;"",F3,"")</f>
        <v/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8"/>
      <c r="AJ24" s="189" t="s">
        <v>61</v>
      </c>
      <c r="AK24" s="190"/>
      <c r="AL24" s="190"/>
      <c r="AM24" s="190"/>
      <c r="AN24" s="190"/>
      <c r="AO24" s="190"/>
      <c r="AP24" s="249" t="str">
        <f>IF(AP3&lt;&gt;"",AP3,"")</f>
        <v>混合</v>
      </c>
      <c r="AQ24" s="250"/>
      <c r="AR24" s="251"/>
      <c r="AS24" s="194" t="s">
        <v>62</v>
      </c>
      <c r="AT24" s="195"/>
      <c r="AU24" s="195"/>
      <c r="AV24" s="195"/>
      <c r="AW24" s="195"/>
      <c r="AX24" s="195"/>
      <c r="AY24" s="195"/>
      <c r="AZ24" s="195"/>
      <c r="BA24" s="195"/>
      <c r="BB24" s="195"/>
      <c r="BC24" s="252" t="str">
        <f>IF(BC3&lt;&gt;"",BC3,"")</f>
        <v/>
      </c>
      <c r="BD24" s="253"/>
      <c r="BE24" s="253"/>
      <c r="BF24" s="253"/>
      <c r="BG24" s="254"/>
    </row>
    <row r="25" spans="1:59" ht="9" customHeight="1" thickBot="1" x14ac:dyDescent="0.2">
      <c r="A25" s="202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</row>
    <row r="26" spans="1:59" ht="7.5" customHeight="1" x14ac:dyDescent="0.15">
      <c r="A26" s="201"/>
      <c r="B26" s="202"/>
      <c r="C26" s="202"/>
      <c r="D26" s="207" t="str">
        <f>IF($S$5&lt;&gt;"",$S$5,"")</f>
        <v/>
      </c>
      <c r="E26" s="208"/>
      <c r="F26" s="208"/>
      <c r="G26" s="208"/>
      <c r="H26" s="208"/>
      <c r="I26" s="208"/>
      <c r="J26" s="208"/>
      <c r="K26" s="208"/>
      <c r="L26" s="208"/>
      <c r="M26" s="208"/>
      <c r="N26" s="209"/>
      <c r="O26" s="225"/>
      <c r="P26" s="201"/>
      <c r="Q26" s="202"/>
      <c r="R26" s="202"/>
      <c r="S26" s="207" t="str">
        <f>IF($S$5&lt;&gt;"",$S$5,"")</f>
        <v/>
      </c>
      <c r="T26" s="208"/>
      <c r="U26" s="208"/>
      <c r="V26" s="208"/>
      <c r="W26" s="208"/>
      <c r="X26" s="208"/>
      <c r="Y26" s="208"/>
      <c r="Z26" s="208"/>
      <c r="AA26" s="208"/>
      <c r="AB26" s="208"/>
      <c r="AC26" s="209"/>
      <c r="AD26" s="225"/>
      <c r="AE26" s="201"/>
      <c r="AF26" s="202"/>
      <c r="AG26" s="202"/>
      <c r="AH26" s="207" t="str">
        <f>IF($S$5&lt;&gt;"",$S$5,"")</f>
        <v/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9"/>
      <c r="AS26" s="225"/>
      <c r="AT26" s="201"/>
      <c r="AU26" s="202"/>
      <c r="AV26" s="202"/>
      <c r="AW26" s="207" t="str">
        <f>IF($S$5&lt;&gt;"",$S$5,"")</f>
        <v/>
      </c>
      <c r="AX26" s="208"/>
      <c r="AY26" s="208"/>
      <c r="AZ26" s="208"/>
      <c r="BA26" s="208"/>
      <c r="BB26" s="208"/>
      <c r="BC26" s="208"/>
      <c r="BD26" s="208"/>
      <c r="BE26" s="208"/>
      <c r="BF26" s="208"/>
      <c r="BG26" s="209"/>
    </row>
    <row r="27" spans="1:59" ht="7.5" customHeight="1" x14ac:dyDescent="0.15">
      <c r="A27" s="203"/>
      <c r="B27" s="204"/>
      <c r="C27" s="204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26"/>
      <c r="P27" s="203"/>
      <c r="Q27" s="204"/>
      <c r="R27" s="204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1"/>
      <c r="AD27" s="226"/>
      <c r="AE27" s="203"/>
      <c r="AF27" s="204"/>
      <c r="AG27" s="204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1"/>
      <c r="AS27" s="226"/>
      <c r="AT27" s="203"/>
      <c r="AU27" s="204"/>
      <c r="AV27" s="204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1"/>
    </row>
    <row r="28" spans="1:59" ht="7.5" customHeight="1" x14ac:dyDescent="0.15">
      <c r="A28" s="205"/>
      <c r="B28" s="206"/>
      <c r="C28" s="206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3"/>
      <c r="O28" s="226"/>
      <c r="P28" s="205"/>
      <c r="Q28" s="206"/>
      <c r="R28" s="206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3"/>
      <c r="AD28" s="226"/>
      <c r="AE28" s="205"/>
      <c r="AF28" s="206"/>
      <c r="AG28" s="206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3"/>
      <c r="AS28" s="226"/>
      <c r="AT28" s="205"/>
      <c r="AU28" s="206"/>
      <c r="AV28" s="206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3"/>
    </row>
    <row r="29" spans="1:59" ht="7.5" customHeight="1" x14ac:dyDescent="0.15">
      <c r="A29" s="214" t="s">
        <v>58</v>
      </c>
      <c r="B29" s="215"/>
      <c r="C29" s="216"/>
      <c r="D29" s="217" t="s">
        <v>59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226"/>
      <c r="P29" s="214" t="s">
        <v>58</v>
      </c>
      <c r="Q29" s="215"/>
      <c r="R29" s="216"/>
      <c r="S29" s="217" t="s">
        <v>59</v>
      </c>
      <c r="T29" s="218"/>
      <c r="U29" s="218"/>
      <c r="V29" s="218"/>
      <c r="W29" s="218"/>
      <c r="X29" s="218"/>
      <c r="Y29" s="218"/>
      <c r="Z29" s="218"/>
      <c r="AA29" s="218"/>
      <c r="AB29" s="218"/>
      <c r="AC29" s="219"/>
      <c r="AD29" s="226"/>
      <c r="AE29" s="214" t="s">
        <v>58</v>
      </c>
      <c r="AF29" s="215"/>
      <c r="AG29" s="216"/>
      <c r="AH29" s="217" t="s">
        <v>59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9"/>
      <c r="AS29" s="226"/>
      <c r="AT29" s="214" t="s">
        <v>58</v>
      </c>
      <c r="AU29" s="215"/>
      <c r="AV29" s="216"/>
      <c r="AW29" s="217" t="s">
        <v>59</v>
      </c>
      <c r="AX29" s="218"/>
      <c r="AY29" s="218"/>
      <c r="AZ29" s="218"/>
      <c r="BA29" s="218"/>
      <c r="BB29" s="218"/>
      <c r="BC29" s="218"/>
      <c r="BD29" s="218"/>
      <c r="BE29" s="218"/>
      <c r="BF29" s="218"/>
      <c r="BG29" s="219"/>
    </row>
    <row r="30" spans="1:59" ht="7.5" customHeight="1" x14ac:dyDescent="0.15">
      <c r="A30" s="222" t="s">
        <v>60</v>
      </c>
      <c r="B30" s="223"/>
      <c r="C30" s="224"/>
      <c r="D30" s="220"/>
      <c r="E30" s="206"/>
      <c r="F30" s="206"/>
      <c r="G30" s="206"/>
      <c r="H30" s="206"/>
      <c r="I30" s="206"/>
      <c r="J30" s="206"/>
      <c r="K30" s="206"/>
      <c r="L30" s="206"/>
      <c r="M30" s="206"/>
      <c r="N30" s="221"/>
      <c r="O30" s="226"/>
      <c r="P30" s="222" t="s">
        <v>60</v>
      </c>
      <c r="Q30" s="223"/>
      <c r="R30" s="224"/>
      <c r="S30" s="220"/>
      <c r="T30" s="206"/>
      <c r="U30" s="206"/>
      <c r="V30" s="206"/>
      <c r="W30" s="206"/>
      <c r="X30" s="206"/>
      <c r="Y30" s="206"/>
      <c r="Z30" s="206"/>
      <c r="AA30" s="206"/>
      <c r="AB30" s="206"/>
      <c r="AC30" s="221"/>
      <c r="AD30" s="226"/>
      <c r="AE30" s="222" t="s">
        <v>60</v>
      </c>
      <c r="AF30" s="223"/>
      <c r="AG30" s="224"/>
      <c r="AH30" s="220"/>
      <c r="AI30" s="206"/>
      <c r="AJ30" s="206"/>
      <c r="AK30" s="206"/>
      <c r="AL30" s="206"/>
      <c r="AM30" s="206"/>
      <c r="AN30" s="206"/>
      <c r="AO30" s="206"/>
      <c r="AP30" s="206"/>
      <c r="AQ30" s="206"/>
      <c r="AR30" s="221"/>
      <c r="AS30" s="226"/>
      <c r="AT30" s="222" t="s">
        <v>60</v>
      </c>
      <c r="AU30" s="223"/>
      <c r="AV30" s="224"/>
      <c r="AW30" s="220"/>
      <c r="AX30" s="206"/>
      <c r="AY30" s="206"/>
      <c r="AZ30" s="206"/>
      <c r="BA30" s="206"/>
      <c r="BB30" s="206"/>
      <c r="BC30" s="206"/>
      <c r="BD30" s="206"/>
      <c r="BE30" s="206"/>
      <c r="BF30" s="206"/>
      <c r="BG30" s="221"/>
    </row>
    <row r="31" spans="1:59" ht="22.5" customHeight="1" x14ac:dyDescent="0.15">
      <c r="A31" s="230" t="str">
        <f>IF($A$10&lt;&gt;"",$A$10,"")</f>
        <v/>
      </c>
      <c r="B31" s="218"/>
      <c r="C31" s="231"/>
      <c r="D31" s="217" t="str">
        <f>IF($D$10&lt;&gt;"",$D$10,"")</f>
        <v/>
      </c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26"/>
      <c r="P31" s="230" t="str">
        <f>IF($A$10&lt;&gt;"",$A$10,"")</f>
        <v/>
      </c>
      <c r="Q31" s="218"/>
      <c r="R31" s="231"/>
      <c r="S31" s="217" t="str">
        <f>IF($D$10&lt;&gt;"",$D$10,"")</f>
        <v/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9"/>
      <c r="AD31" s="226"/>
      <c r="AE31" s="230" t="str">
        <f>IF($A$10&lt;&gt;"",$A$10,"")</f>
        <v/>
      </c>
      <c r="AF31" s="218"/>
      <c r="AG31" s="231"/>
      <c r="AH31" s="217" t="str">
        <f>IF($D$10&lt;&gt;"",$D$10,"")</f>
        <v/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9"/>
      <c r="AS31" s="226"/>
      <c r="AT31" s="230" t="str">
        <f>IF($A$10&lt;&gt;"",$A$10,"")</f>
        <v/>
      </c>
      <c r="AU31" s="218"/>
      <c r="AV31" s="231"/>
      <c r="AW31" s="217" t="str">
        <f>IF($D$10&lt;&gt;"",$D$10,"")</f>
        <v/>
      </c>
      <c r="AX31" s="218"/>
      <c r="AY31" s="218"/>
      <c r="AZ31" s="218"/>
      <c r="BA31" s="218"/>
      <c r="BB31" s="218"/>
      <c r="BC31" s="218"/>
      <c r="BD31" s="218"/>
      <c r="BE31" s="218"/>
      <c r="BF31" s="218"/>
      <c r="BG31" s="219"/>
    </row>
    <row r="32" spans="1:59" ht="22.5" customHeight="1" x14ac:dyDescent="0.15">
      <c r="A32" s="230" t="str">
        <f>IF($A$11&lt;&gt;"",$A$11,"")</f>
        <v/>
      </c>
      <c r="B32" s="218"/>
      <c r="C32" s="231"/>
      <c r="D32" s="217" t="str">
        <f>IF($D$11&lt;&gt;"",$D$11,"")</f>
        <v/>
      </c>
      <c r="E32" s="218"/>
      <c r="F32" s="218"/>
      <c r="G32" s="218"/>
      <c r="H32" s="218"/>
      <c r="I32" s="218"/>
      <c r="J32" s="218"/>
      <c r="K32" s="218"/>
      <c r="L32" s="218"/>
      <c r="M32" s="218"/>
      <c r="N32" s="219"/>
      <c r="O32" s="226"/>
      <c r="P32" s="230" t="str">
        <f>IF($A$11&lt;&gt;"",$A$11,"")</f>
        <v/>
      </c>
      <c r="Q32" s="218"/>
      <c r="R32" s="231"/>
      <c r="S32" s="217" t="str">
        <f>IF($D$11&lt;&gt;"",$D$11,"")</f>
        <v/>
      </c>
      <c r="T32" s="218"/>
      <c r="U32" s="218"/>
      <c r="V32" s="218"/>
      <c r="W32" s="218"/>
      <c r="X32" s="218"/>
      <c r="Y32" s="218"/>
      <c r="Z32" s="218"/>
      <c r="AA32" s="218"/>
      <c r="AB32" s="218"/>
      <c r="AC32" s="219"/>
      <c r="AD32" s="226"/>
      <c r="AE32" s="230" t="str">
        <f>IF($A$11&lt;&gt;"",$A$11,"")</f>
        <v/>
      </c>
      <c r="AF32" s="218"/>
      <c r="AG32" s="231"/>
      <c r="AH32" s="217" t="str">
        <f>IF($D$11&lt;&gt;"",$D$11,"")</f>
        <v/>
      </c>
      <c r="AI32" s="218"/>
      <c r="AJ32" s="218"/>
      <c r="AK32" s="218"/>
      <c r="AL32" s="218"/>
      <c r="AM32" s="218"/>
      <c r="AN32" s="218"/>
      <c r="AO32" s="218"/>
      <c r="AP32" s="218"/>
      <c r="AQ32" s="218"/>
      <c r="AR32" s="219"/>
      <c r="AS32" s="226"/>
      <c r="AT32" s="230" t="str">
        <f>IF($A$11&lt;&gt;"",$A$11,"")</f>
        <v/>
      </c>
      <c r="AU32" s="218"/>
      <c r="AV32" s="231"/>
      <c r="AW32" s="217" t="str">
        <f>IF($D$11&lt;&gt;"",$D$11,"")</f>
        <v/>
      </c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</row>
    <row r="33" spans="1:59" ht="22.5" customHeight="1" x14ac:dyDescent="0.15">
      <c r="A33" s="230" t="str">
        <f>IF($A$12&lt;&gt;"",$A$12,"")</f>
        <v/>
      </c>
      <c r="B33" s="218"/>
      <c r="C33" s="231"/>
      <c r="D33" s="217" t="str">
        <f>IF($D$12&lt;&gt;"",$D$12,"")</f>
        <v/>
      </c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226"/>
      <c r="P33" s="230" t="str">
        <f>IF($A$12&lt;&gt;"",$A$12,"")</f>
        <v/>
      </c>
      <c r="Q33" s="218"/>
      <c r="R33" s="231"/>
      <c r="S33" s="217" t="str">
        <f>IF($D$12&lt;&gt;"",$D$12,"")</f>
        <v/>
      </c>
      <c r="T33" s="218"/>
      <c r="U33" s="218"/>
      <c r="V33" s="218"/>
      <c r="W33" s="218"/>
      <c r="X33" s="218"/>
      <c r="Y33" s="218"/>
      <c r="Z33" s="218"/>
      <c r="AA33" s="218"/>
      <c r="AB33" s="218"/>
      <c r="AC33" s="219"/>
      <c r="AD33" s="226"/>
      <c r="AE33" s="230" t="str">
        <f>IF($A$12&lt;&gt;"",$A$12,"")</f>
        <v/>
      </c>
      <c r="AF33" s="218"/>
      <c r="AG33" s="231"/>
      <c r="AH33" s="217" t="str">
        <f>IF($D$12&lt;&gt;"",$D$12,"")</f>
        <v/>
      </c>
      <c r="AI33" s="218"/>
      <c r="AJ33" s="218"/>
      <c r="AK33" s="218"/>
      <c r="AL33" s="218"/>
      <c r="AM33" s="218"/>
      <c r="AN33" s="218"/>
      <c r="AO33" s="218"/>
      <c r="AP33" s="218"/>
      <c r="AQ33" s="218"/>
      <c r="AR33" s="219"/>
      <c r="AS33" s="226"/>
      <c r="AT33" s="230" t="str">
        <f>IF($A$12&lt;&gt;"",$A$12,"")</f>
        <v/>
      </c>
      <c r="AU33" s="218"/>
      <c r="AV33" s="231"/>
      <c r="AW33" s="217" t="str">
        <f>IF($D$12&lt;&gt;"",$D$12,"")</f>
        <v/>
      </c>
      <c r="AX33" s="218"/>
      <c r="AY33" s="218"/>
      <c r="AZ33" s="218"/>
      <c r="BA33" s="218"/>
      <c r="BB33" s="218"/>
      <c r="BC33" s="218"/>
      <c r="BD33" s="218"/>
      <c r="BE33" s="218"/>
      <c r="BF33" s="218"/>
      <c r="BG33" s="219"/>
    </row>
    <row r="34" spans="1:59" ht="22.5" customHeight="1" x14ac:dyDescent="0.15">
      <c r="A34" s="230" t="str">
        <f>IF($A$13&lt;&gt;"",$A$13,"")</f>
        <v/>
      </c>
      <c r="B34" s="218"/>
      <c r="C34" s="231"/>
      <c r="D34" s="217" t="str">
        <f>IF($D$13&lt;&gt;"",$D$13,"")</f>
        <v/>
      </c>
      <c r="E34" s="218"/>
      <c r="F34" s="218"/>
      <c r="G34" s="218"/>
      <c r="H34" s="218"/>
      <c r="I34" s="218"/>
      <c r="J34" s="218"/>
      <c r="K34" s="218"/>
      <c r="L34" s="218"/>
      <c r="M34" s="218"/>
      <c r="N34" s="219"/>
      <c r="O34" s="226"/>
      <c r="P34" s="230" t="str">
        <f>IF($A$13&lt;&gt;"",$A$13,"")</f>
        <v/>
      </c>
      <c r="Q34" s="218"/>
      <c r="R34" s="231"/>
      <c r="S34" s="217" t="str">
        <f>IF($D$13&lt;&gt;"",$D$13,"")</f>
        <v/>
      </c>
      <c r="T34" s="218"/>
      <c r="U34" s="218"/>
      <c r="V34" s="218"/>
      <c r="W34" s="218"/>
      <c r="X34" s="218"/>
      <c r="Y34" s="218"/>
      <c r="Z34" s="218"/>
      <c r="AA34" s="218"/>
      <c r="AB34" s="218"/>
      <c r="AC34" s="219"/>
      <c r="AD34" s="226"/>
      <c r="AE34" s="230" t="str">
        <f>IF($A$13&lt;&gt;"",$A$13,"")</f>
        <v/>
      </c>
      <c r="AF34" s="218"/>
      <c r="AG34" s="231"/>
      <c r="AH34" s="217" t="str">
        <f>IF($D$13&lt;&gt;"",$D$13,"")</f>
        <v/>
      </c>
      <c r="AI34" s="218"/>
      <c r="AJ34" s="218"/>
      <c r="AK34" s="218"/>
      <c r="AL34" s="218"/>
      <c r="AM34" s="218"/>
      <c r="AN34" s="218"/>
      <c r="AO34" s="218"/>
      <c r="AP34" s="218"/>
      <c r="AQ34" s="218"/>
      <c r="AR34" s="219"/>
      <c r="AS34" s="226"/>
      <c r="AT34" s="230" t="str">
        <f>IF($A$13&lt;&gt;"",$A$13,"")</f>
        <v/>
      </c>
      <c r="AU34" s="218"/>
      <c r="AV34" s="231"/>
      <c r="AW34" s="217" t="str">
        <f>IF($D$13&lt;&gt;"",$D$13,"")</f>
        <v/>
      </c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</row>
    <row r="35" spans="1:59" ht="22.5" customHeight="1" x14ac:dyDescent="0.15">
      <c r="A35" s="230" t="str">
        <f>IF($A$14&lt;&gt;"",$A$14,"")</f>
        <v/>
      </c>
      <c r="B35" s="218"/>
      <c r="C35" s="231"/>
      <c r="D35" s="217" t="str">
        <f>IF($D$14&lt;&gt;"",$D$14,"")</f>
        <v/>
      </c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226"/>
      <c r="P35" s="230" t="str">
        <f>IF($A$14&lt;&gt;"",$A$14,"")</f>
        <v/>
      </c>
      <c r="Q35" s="218"/>
      <c r="R35" s="231"/>
      <c r="S35" s="217" t="str">
        <f>IF($D$14&lt;&gt;"",D35,"")</f>
        <v/>
      </c>
      <c r="T35" s="218"/>
      <c r="U35" s="218"/>
      <c r="V35" s="218"/>
      <c r="W35" s="218"/>
      <c r="X35" s="218"/>
      <c r="Y35" s="218"/>
      <c r="Z35" s="218"/>
      <c r="AA35" s="218"/>
      <c r="AB35" s="218"/>
      <c r="AC35" s="219"/>
      <c r="AD35" s="226"/>
      <c r="AE35" s="230" t="str">
        <f>IF($A$14&lt;&gt;"",$A$14,"")</f>
        <v/>
      </c>
      <c r="AF35" s="218"/>
      <c r="AG35" s="231"/>
      <c r="AH35" s="217" t="str">
        <f>IF($D$14&lt;&gt;"",S35,"")</f>
        <v/>
      </c>
      <c r="AI35" s="218"/>
      <c r="AJ35" s="218"/>
      <c r="AK35" s="218"/>
      <c r="AL35" s="218"/>
      <c r="AM35" s="218"/>
      <c r="AN35" s="218"/>
      <c r="AO35" s="218"/>
      <c r="AP35" s="218"/>
      <c r="AQ35" s="218"/>
      <c r="AR35" s="219"/>
      <c r="AS35" s="226"/>
      <c r="AT35" s="230" t="str">
        <f>IF($A$14&lt;&gt;"",$A$14,"")</f>
        <v/>
      </c>
      <c r="AU35" s="218"/>
      <c r="AV35" s="231"/>
      <c r="AW35" s="217" t="str">
        <f>IF($D$14&lt;&gt;"",AH35,"")</f>
        <v/>
      </c>
      <c r="AX35" s="218"/>
      <c r="AY35" s="218"/>
      <c r="AZ35" s="218"/>
      <c r="BA35" s="218"/>
      <c r="BB35" s="218"/>
      <c r="BC35" s="218"/>
      <c r="BD35" s="218"/>
      <c r="BE35" s="218"/>
      <c r="BF35" s="218"/>
      <c r="BG35" s="219"/>
    </row>
    <row r="36" spans="1:59" ht="22.5" customHeight="1" x14ac:dyDescent="0.15">
      <c r="A36" s="230" t="str">
        <f>IF($A$15&lt;&gt;"",$A$15,"")</f>
        <v/>
      </c>
      <c r="B36" s="218"/>
      <c r="C36" s="231"/>
      <c r="D36" s="217" t="str">
        <f>IF($D$15&lt;&gt;"",$D$15,"")</f>
        <v/>
      </c>
      <c r="E36" s="218"/>
      <c r="F36" s="218"/>
      <c r="G36" s="218"/>
      <c r="H36" s="218"/>
      <c r="I36" s="218"/>
      <c r="J36" s="218"/>
      <c r="K36" s="218"/>
      <c r="L36" s="218"/>
      <c r="M36" s="218"/>
      <c r="N36" s="219"/>
      <c r="O36" s="226"/>
      <c r="P36" s="230" t="str">
        <f>IF($A$15&lt;&gt;"",$A$15,"")</f>
        <v/>
      </c>
      <c r="Q36" s="218"/>
      <c r="R36" s="231"/>
      <c r="S36" s="217" t="str">
        <f>IF($D$15&lt;&gt;"",$D$15,"")</f>
        <v/>
      </c>
      <c r="T36" s="218"/>
      <c r="U36" s="218"/>
      <c r="V36" s="218"/>
      <c r="W36" s="218"/>
      <c r="X36" s="218"/>
      <c r="Y36" s="218"/>
      <c r="Z36" s="218"/>
      <c r="AA36" s="218"/>
      <c r="AB36" s="218"/>
      <c r="AC36" s="219"/>
      <c r="AD36" s="226"/>
      <c r="AE36" s="230" t="str">
        <f>IF($A$15&lt;&gt;"",$A$15,"")</f>
        <v/>
      </c>
      <c r="AF36" s="218"/>
      <c r="AG36" s="231"/>
      <c r="AH36" s="217" t="str">
        <f>IF($D$15&lt;&gt;"",$D$15,"")</f>
        <v/>
      </c>
      <c r="AI36" s="218"/>
      <c r="AJ36" s="218"/>
      <c r="AK36" s="218"/>
      <c r="AL36" s="218"/>
      <c r="AM36" s="218"/>
      <c r="AN36" s="218"/>
      <c r="AO36" s="218"/>
      <c r="AP36" s="218"/>
      <c r="AQ36" s="218"/>
      <c r="AR36" s="219"/>
      <c r="AS36" s="226"/>
      <c r="AT36" s="230" t="str">
        <f>IF($A$15&lt;&gt;"",$A$15,"")</f>
        <v/>
      </c>
      <c r="AU36" s="218"/>
      <c r="AV36" s="231"/>
      <c r="AW36" s="217" t="str">
        <f>IF($D$15&lt;&gt;"",$D$15,"")</f>
        <v/>
      </c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</row>
    <row r="37" spans="1:59" ht="22.5" customHeight="1" x14ac:dyDescent="0.15">
      <c r="A37" s="230" t="str">
        <f>IF($A$16&lt;&gt;"",$A$16,"")</f>
        <v/>
      </c>
      <c r="B37" s="218"/>
      <c r="C37" s="231"/>
      <c r="D37" s="217" t="str">
        <f>IF($D$16&lt;&gt;"",$D$16,"")</f>
        <v/>
      </c>
      <c r="E37" s="218"/>
      <c r="F37" s="218"/>
      <c r="G37" s="218"/>
      <c r="H37" s="218"/>
      <c r="I37" s="218"/>
      <c r="J37" s="218"/>
      <c r="K37" s="218"/>
      <c r="L37" s="218"/>
      <c r="M37" s="218"/>
      <c r="N37" s="219"/>
      <c r="O37" s="226"/>
      <c r="P37" s="230" t="str">
        <f>IF($A$16&lt;&gt;"",$A$16,"")</f>
        <v/>
      </c>
      <c r="Q37" s="218"/>
      <c r="R37" s="231"/>
      <c r="S37" s="217" t="str">
        <f>IF($D$16&lt;&gt;"",$D$16,"")</f>
        <v/>
      </c>
      <c r="T37" s="218"/>
      <c r="U37" s="218"/>
      <c r="V37" s="218"/>
      <c r="W37" s="218"/>
      <c r="X37" s="218"/>
      <c r="Y37" s="218"/>
      <c r="Z37" s="218"/>
      <c r="AA37" s="218"/>
      <c r="AB37" s="218"/>
      <c r="AC37" s="219"/>
      <c r="AD37" s="226"/>
      <c r="AE37" s="230" t="str">
        <f>IF($A$16&lt;&gt;"",$A$16,"")</f>
        <v/>
      </c>
      <c r="AF37" s="218"/>
      <c r="AG37" s="231"/>
      <c r="AH37" s="217" t="str">
        <f>IF($D$16&lt;&gt;"",$D$16,"")</f>
        <v/>
      </c>
      <c r="AI37" s="218"/>
      <c r="AJ37" s="218"/>
      <c r="AK37" s="218"/>
      <c r="AL37" s="218"/>
      <c r="AM37" s="218"/>
      <c r="AN37" s="218"/>
      <c r="AO37" s="218"/>
      <c r="AP37" s="218"/>
      <c r="AQ37" s="218"/>
      <c r="AR37" s="219"/>
      <c r="AS37" s="226"/>
      <c r="AT37" s="230" t="str">
        <f>IF($A$16&lt;&gt;"",$A$16,"")</f>
        <v/>
      </c>
      <c r="AU37" s="218"/>
      <c r="AV37" s="231"/>
      <c r="AW37" s="217" t="str">
        <f>IF($D$16&lt;&gt;"",$D$16,"")</f>
        <v/>
      </c>
      <c r="AX37" s="218"/>
      <c r="AY37" s="218"/>
      <c r="AZ37" s="218"/>
      <c r="BA37" s="218"/>
      <c r="BB37" s="218"/>
      <c r="BC37" s="218"/>
      <c r="BD37" s="218"/>
      <c r="BE37" s="218"/>
      <c r="BF37" s="218"/>
      <c r="BG37" s="219"/>
    </row>
    <row r="38" spans="1:59" ht="22.5" customHeight="1" x14ac:dyDescent="0.15">
      <c r="A38" s="230" t="str">
        <f>IF($A$17&lt;&gt;"",$A$17,"")</f>
        <v/>
      </c>
      <c r="B38" s="218"/>
      <c r="C38" s="231"/>
      <c r="D38" s="217" t="str">
        <f>IF($D$17&lt;&gt;"",$D$17,"")</f>
        <v/>
      </c>
      <c r="E38" s="218"/>
      <c r="F38" s="218"/>
      <c r="G38" s="218"/>
      <c r="H38" s="218"/>
      <c r="I38" s="218"/>
      <c r="J38" s="218"/>
      <c r="K38" s="218"/>
      <c r="L38" s="218"/>
      <c r="M38" s="218"/>
      <c r="N38" s="219"/>
      <c r="O38" s="226"/>
      <c r="P38" s="230" t="str">
        <f>IF($A$17&lt;&gt;"",$A$17,"")</f>
        <v/>
      </c>
      <c r="Q38" s="218"/>
      <c r="R38" s="231"/>
      <c r="S38" s="217" t="str">
        <f>IF($D$17&lt;&gt;"",$D$17,"")</f>
        <v/>
      </c>
      <c r="T38" s="218"/>
      <c r="U38" s="218"/>
      <c r="V38" s="218"/>
      <c r="W38" s="218"/>
      <c r="X38" s="218"/>
      <c r="Y38" s="218"/>
      <c r="Z38" s="218"/>
      <c r="AA38" s="218"/>
      <c r="AB38" s="218"/>
      <c r="AC38" s="219"/>
      <c r="AD38" s="226"/>
      <c r="AE38" s="230" t="str">
        <f>IF($A$17&lt;&gt;"",$A$17,"")</f>
        <v/>
      </c>
      <c r="AF38" s="218"/>
      <c r="AG38" s="231"/>
      <c r="AH38" s="217" t="str">
        <f>IF($D$17&lt;&gt;"",$D$17,"")</f>
        <v/>
      </c>
      <c r="AI38" s="218"/>
      <c r="AJ38" s="218"/>
      <c r="AK38" s="218"/>
      <c r="AL38" s="218"/>
      <c r="AM38" s="218"/>
      <c r="AN38" s="218"/>
      <c r="AO38" s="218"/>
      <c r="AP38" s="218"/>
      <c r="AQ38" s="218"/>
      <c r="AR38" s="219"/>
      <c r="AS38" s="226"/>
      <c r="AT38" s="230" t="str">
        <f>IF($A$17&lt;&gt;"",$A$17,"")</f>
        <v/>
      </c>
      <c r="AU38" s="218"/>
      <c r="AV38" s="231"/>
      <c r="AW38" s="217" t="str">
        <f>IF($D$17&lt;&gt;"",$D$17,"")</f>
        <v/>
      </c>
      <c r="AX38" s="218"/>
      <c r="AY38" s="218"/>
      <c r="AZ38" s="218"/>
      <c r="BA38" s="218"/>
      <c r="BB38" s="218"/>
      <c r="BC38" s="218"/>
      <c r="BD38" s="218"/>
      <c r="BE38" s="218"/>
      <c r="BF38" s="218"/>
      <c r="BG38" s="219"/>
    </row>
    <row r="39" spans="1:59" ht="22.5" customHeight="1" x14ac:dyDescent="0.15">
      <c r="A39" s="230" t="str">
        <f>IF($A$18&lt;&gt;"",$A$18,"")</f>
        <v/>
      </c>
      <c r="B39" s="218"/>
      <c r="C39" s="231"/>
      <c r="D39" s="217" t="str">
        <f>IF($D$18&lt;&gt;"",$D$18,"")</f>
        <v/>
      </c>
      <c r="E39" s="218"/>
      <c r="F39" s="218"/>
      <c r="G39" s="218"/>
      <c r="H39" s="218"/>
      <c r="I39" s="218"/>
      <c r="J39" s="218"/>
      <c r="K39" s="218"/>
      <c r="L39" s="218"/>
      <c r="M39" s="218"/>
      <c r="N39" s="219"/>
      <c r="O39" s="226"/>
      <c r="P39" s="230" t="str">
        <f>IF($A$18&lt;&gt;"",$A$18,"")</f>
        <v/>
      </c>
      <c r="Q39" s="218"/>
      <c r="R39" s="231"/>
      <c r="S39" s="217" t="str">
        <f>IF($D$18&lt;&gt;"",$D$18,"")</f>
        <v/>
      </c>
      <c r="T39" s="218"/>
      <c r="U39" s="218"/>
      <c r="V39" s="218"/>
      <c r="W39" s="218"/>
      <c r="X39" s="218"/>
      <c r="Y39" s="218"/>
      <c r="Z39" s="218"/>
      <c r="AA39" s="218"/>
      <c r="AB39" s="218"/>
      <c r="AC39" s="219"/>
      <c r="AD39" s="226"/>
      <c r="AE39" s="230" t="str">
        <f>IF($A$18&lt;&gt;"",$A$18,"")</f>
        <v/>
      </c>
      <c r="AF39" s="218"/>
      <c r="AG39" s="231"/>
      <c r="AH39" s="217" t="str">
        <f>IF($D$18&lt;&gt;"",$D$18,"")</f>
        <v/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9"/>
      <c r="AS39" s="226"/>
      <c r="AT39" s="230" t="str">
        <f>IF($A$18&lt;&gt;"",$A$18,"")</f>
        <v/>
      </c>
      <c r="AU39" s="218"/>
      <c r="AV39" s="231"/>
      <c r="AW39" s="217" t="str">
        <f>IF($D$18&lt;&gt;"",$D$18,"")</f>
        <v/>
      </c>
      <c r="AX39" s="218"/>
      <c r="AY39" s="218"/>
      <c r="AZ39" s="218"/>
      <c r="BA39" s="218"/>
      <c r="BB39" s="218"/>
      <c r="BC39" s="218"/>
      <c r="BD39" s="218"/>
      <c r="BE39" s="218"/>
      <c r="BF39" s="218"/>
      <c r="BG39" s="219"/>
    </row>
    <row r="40" spans="1:59" ht="22.5" customHeight="1" x14ac:dyDescent="0.15">
      <c r="A40" s="230" t="str">
        <f>IF($A$19&lt;&gt;"",$A$19,"")</f>
        <v/>
      </c>
      <c r="B40" s="218"/>
      <c r="C40" s="231"/>
      <c r="D40" s="217" t="str">
        <f>IF($D$19&lt;&gt;"",$D$19,"")</f>
        <v/>
      </c>
      <c r="E40" s="218"/>
      <c r="F40" s="218"/>
      <c r="G40" s="218"/>
      <c r="H40" s="218"/>
      <c r="I40" s="218"/>
      <c r="J40" s="218"/>
      <c r="K40" s="218"/>
      <c r="L40" s="218"/>
      <c r="M40" s="218"/>
      <c r="N40" s="219"/>
      <c r="O40" s="226"/>
      <c r="P40" s="230" t="str">
        <f>IF($A$19&lt;&gt;"",$A$19,"")</f>
        <v/>
      </c>
      <c r="Q40" s="218"/>
      <c r="R40" s="231"/>
      <c r="S40" s="217" t="str">
        <f>IF($D$19&lt;&gt;"",$D$19,"")</f>
        <v/>
      </c>
      <c r="T40" s="218"/>
      <c r="U40" s="218"/>
      <c r="V40" s="218"/>
      <c r="W40" s="218"/>
      <c r="X40" s="218"/>
      <c r="Y40" s="218"/>
      <c r="Z40" s="218"/>
      <c r="AA40" s="218"/>
      <c r="AB40" s="218"/>
      <c r="AC40" s="219"/>
      <c r="AD40" s="226"/>
      <c r="AE40" s="230" t="str">
        <f>IF($A$19&lt;&gt;"",$A$19,"")</f>
        <v/>
      </c>
      <c r="AF40" s="218"/>
      <c r="AG40" s="231"/>
      <c r="AH40" s="217" t="str">
        <f>IF($D$19&lt;&gt;"",$D$19,"")</f>
        <v/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9"/>
      <c r="AS40" s="226"/>
      <c r="AT40" s="230" t="str">
        <f>IF($A$19&lt;&gt;"",$A$19,"")</f>
        <v/>
      </c>
      <c r="AU40" s="218"/>
      <c r="AV40" s="231"/>
      <c r="AW40" s="217" t="str">
        <f>IF($D$19&lt;&gt;"",$D$19,"")</f>
        <v/>
      </c>
      <c r="AX40" s="218"/>
      <c r="AY40" s="218"/>
      <c r="AZ40" s="218"/>
      <c r="BA40" s="218"/>
      <c r="BB40" s="218"/>
      <c r="BC40" s="218"/>
      <c r="BD40" s="218"/>
      <c r="BE40" s="218"/>
      <c r="BF40" s="218"/>
      <c r="BG40" s="219"/>
    </row>
    <row r="41" spans="1:59" ht="22.5" customHeight="1" x14ac:dyDescent="0.15">
      <c r="A41" s="230" t="str">
        <f>IF($A$20&lt;&gt;"",$A$20,"")</f>
        <v/>
      </c>
      <c r="B41" s="218"/>
      <c r="C41" s="231"/>
      <c r="D41" s="217" t="str">
        <f>IF($D$20&lt;&gt;"",$D$20,"")</f>
        <v/>
      </c>
      <c r="E41" s="218"/>
      <c r="F41" s="218"/>
      <c r="G41" s="218"/>
      <c r="H41" s="218"/>
      <c r="I41" s="218"/>
      <c r="J41" s="218"/>
      <c r="K41" s="218"/>
      <c r="L41" s="218"/>
      <c r="M41" s="218"/>
      <c r="N41" s="219"/>
      <c r="O41" s="226"/>
      <c r="P41" s="230" t="str">
        <f>IF($A$20&lt;&gt;"",$A$20,"")</f>
        <v/>
      </c>
      <c r="Q41" s="218"/>
      <c r="R41" s="231"/>
      <c r="S41" s="217" t="str">
        <f>IF($D$20&lt;&gt;"",$D$20,"")</f>
        <v/>
      </c>
      <c r="T41" s="218"/>
      <c r="U41" s="218"/>
      <c r="V41" s="218"/>
      <c r="W41" s="218"/>
      <c r="X41" s="218"/>
      <c r="Y41" s="218"/>
      <c r="Z41" s="218"/>
      <c r="AA41" s="218"/>
      <c r="AB41" s="218"/>
      <c r="AC41" s="219"/>
      <c r="AD41" s="226"/>
      <c r="AE41" s="230" t="str">
        <f>IF($A$20&lt;&gt;"",$A$20,"")</f>
        <v/>
      </c>
      <c r="AF41" s="218"/>
      <c r="AG41" s="231"/>
      <c r="AH41" s="217" t="str">
        <f>IF($D$20&lt;&gt;"",$D$20,"")</f>
        <v/>
      </c>
      <c r="AI41" s="218"/>
      <c r="AJ41" s="218"/>
      <c r="AK41" s="218"/>
      <c r="AL41" s="218"/>
      <c r="AM41" s="218"/>
      <c r="AN41" s="218"/>
      <c r="AO41" s="218"/>
      <c r="AP41" s="218"/>
      <c r="AQ41" s="218"/>
      <c r="AR41" s="219"/>
      <c r="AS41" s="226"/>
      <c r="AT41" s="230" t="str">
        <f>IF($A$20&lt;&gt;"",$A$20,"")</f>
        <v/>
      </c>
      <c r="AU41" s="218"/>
      <c r="AV41" s="231"/>
      <c r="AW41" s="217" t="str">
        <f>IF($D$20&lt;&gt;"",$D$20,"")</f>
        <v/>
      </c>
      <c r="AX41" s="218"/>
      <c r="AY41" s="218"/>
      <c r="AZ41" s="218"/>
      <c r="BA41" s="218"/>
      <c r="BB41" s="218"/>
      <c r="BC41" s="218"/>
      <c r="BD41" s="218"/>
      <c r="BE41" s="218"/>
      <c r="BF41" s="218"/>
      <c r="BG41" s="219"/>
    </row>
    <row r="42" spans="1:59" ht="22.5" customHeight="1" thickBot="1" x14ac:dyDescent="0.2">
      <c r="A42" s="239" t="str">
        <f>IF($A$21&lt;&gt;"",$A$21,"")</f>
        <v/>
      </c>
      <c r="B42" s="240"/>
      <c r="C42" s="241"/>
      <c r="D42" s="242" t="str">
        <f>IF($D$21&lt;&gt;"",$D$21,"")</f>
        <v/>
      </c>
      <c r="E42" s="240"/>
      <c r="F42" s="240"/>
      <c r="G42" s="240"/>
      <c r="H42" s="240"/>
      <c r="I42" s="240"/>
      <c r="J42" s="240"/>
      <c r="K42" s="240"/>
      <c r="L42" s="240"/>
      <c r="M42" s="240"/>
      <c r="N42" s="243"/>
      <c r="O42" s="226"/>
      <c r="P42" s="239" t="str">
        <f>IF($A$21&lt;&gt;"",$A$21,"")</f>
        <v/>
      </c>
      <c r="Q42" s="240"/>
      <c r="R42" s="241"/>
      <c r="S42" s="242" t="str">
        <f>IF($D$21&lt;&gt;"",$D$21,"")</f>
        <v/>
      </c>
      <c r="T42" s="240"/>
      <c r="U42" s="240"/>
      <c r="V42" s="240"/>
      <c r="W42" s="240"/>
      <c r="X42" s="240"/>
      <c r="Y42" s="240"/>
      <c r="Z42" s="240"/>
      <c r="AA42" s="240"/>
      <c r="AB42" s="240"/>
      <c r="AC42" s="243"/>
      <c r="AD42" s="226"/>
      <c r="AE42" s="239" t="str">
        <f>IF($A$21&lt;&gt;"",$A$21,"")</f>
        <v/>
      </c>
      <c r="AF42" s="240"/>
      <c r="AG42" s="241"/>
      <c r="AH42" s="242" t="str">
        <f>IF($D$21&lt;&gt;"",$D$21,"")</f>
        <v/>
      </c>
      <c r="AI42" s="240"/>
      <c r="AJ42" s="240"/>
      <c r="AK42" s="240"/>
      <c r="AL42" s="240"/>
      <c r="AM42" s="240"/>
      <c r="AN42" s="240"/>
      <c r="AO42" s="240"/>
      <c r="AP42" s="240"/>
      <c r="AQ42" s="240"/>
      <c r="AR42" s="243"/>
      <c r="AS42" s="226"/>
      <c r="AT42" s="239" t="str">
        <f>IF($A$21&lt;&gt;"",$A$21,"")</f>
        <v/>
      </c>
      <c r="AU42" s="240"/>
      <c r="AV42" s="241"/>
      <c r="AW42" s="242" t="str">
        <f>IF($D$21&lt;&gt;"",$D$21,"")</f>
        <v/>
      </c>
      <c r="AX42" s="240"/>
      <c r="AY42" s="240"/>
      <c r="AZ42" s="240"/>
      <c r="BA42" s="240"/>
      <c r="BB42" s="240"/>
      <c r="BC42" s="240"/>
      <c r="BD42" s="240"/>
      <c r="BE42" s="240"/>
      <c r="BF42" s="240"/>
      <c r="BG42" s="243"/>
    </row>
  </sheetData>
  <sheetProtection sheet="1" objects="1" scenarios="1"/>
  <mergeCells count="256"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002060"/>
  </sheetPr>
  <dimension ref="A1:C15"/>
  <sheetViews>
    <sheetView workbookViewId="0">
      <selection activeCell="B19" sqref="B19"/>
    </sheetView>
  </sheetViews>
  <sheetFormatPr defaultRowHeight="14.25" x14ac:dyDescent="0.15"/>
  <cols>
    <col min="1" max="1" width="25" bestFit="1" customWidth="1"/>
    <col min="2" max="2" width="33.875" bestFit="1" customWidth="1"/>
  </cols>
  <sheetData>
    <row r="1" spans="1:3" x14ac:dyDescent="0.15">
      <c r="A1" t="s">
        <v>32</v>
      </c>
      <c r="B1" t="s">
        <v>18</v>
      </c>
      <c r="C1" t="s">
        <v>98</v>
      </c>
    </row>
    <row r="2" spans="1:3" x14ac:dyDescent="0.15">
      <c r="A2" t="s">
        <v>37</v>
      </c>
      <c r="B2" t="s">
        <v>31</v>
      </c>
      <c r="C2" t="s">
        <v>94</v>
      </c>
    </row>
    <row r="3" spans="1:3" x14ac:dyDescent="0.15">
      <c r="A3" t="s">
        <v>78</v>
      </c>
      <c r="B3" s="1" t="s">
        <v>22</v>
      </c>
      <c r="C3" t="s">
        <v>95</v>
      </c>
    </row>
    <row r="4" spans="1:3" x14ac:dyDescent="0.15">
      <c r="A4" t="s">
        <v>36</v>
      </c>
      <c r="B4" t="s">
        <v>100</v>
      </c>
      <c r="C4" t="s">
        <v>96</v>
      </c>
    </row>
    <row r="5" spans="1:3" x14ac:dyDescent="0.15">
      <c r="A5" t="s">
        <v>33</v>
      </c>
      <c r="B5" t="s">
        <v>101</v>
      </c>
    </row>
    <row r="6" spans="1:3" x14ac:dyDescent="0.15">
      <c r="A6" t="s">
        <v>34</v>
      </c>
      <c r="B6" t="s">
        <v>102</v>
      </c>
    </row>
    <row r="7" spans="1:3" x14ac:dyDescent="0.15">
      <c r="A7" t="s">
        <v>35</v>
      </c>
      <c r="B7" t="s">
        <v>103</v>
      </c>
    </row>
    <row r="8" spans="1:3" x14ac:dyDescent="0.15">
      <c r="A8" t="s">
        <v>75</v>
      </c>
      <c r="B8" t="s">
        <v>104</v>
      </c>
    </row>
    <row r="9" spans="1:3" x14ac:dyDescent="0.15">
      <c r="A9" t="s">
        <v>76</v>
      </c>
      <c r="B9" t="s">
        <v>105</v>
      </c>
    </row>
    <row r="10" spans="1:3" x14ac:dyDescent="0.15">
      <c r="B10" t="s">
        <v>106</v>
      </c>
    </row>
    <row r="11" spans="1:3" x14ac:dyDescent="0.15">
      <c r="B11" t="s">
        <v>107</v>
      </c>
    </row>
    <row r="12" spans="1:3" x14ac:dyDescent="0.15">
      <c r="B12" t="s">
        <v>108</v>
      </c>
    </row>
    <row r="13" spans="1:3" x14ac:dyDescent="0.15">
      <c r="B13" t="s">
        <v>109</v>
      </c>
    </row>
    <row r="14" spans="1:3" x14ac:dyDescent="0.15">
      <c r="B14" t="s">
        <v>21</v>
      </c>
    </row>
    <row r="15" spans="1:3" x14ac:dyDescent="0.15">
      <c r="B15" t="s">
        <v>20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新人大会参加申込書</dc:title>
  <dc:creator>ttlabo</dc:creator>
  <cp:lastModifiedBy>miyuki-saka@outlook.jp</cp:lastModifiedBy>
  <cp:lastPrinted>2018-12-01T04:09:40Z</cp:lastPrinted>
  <dcterms:created xsi:type="dcterms:W3CDTF">2005-06-30T01:40:20Z</dcterms:created>
  <dcterms:modified xsi:type="dcterms:W3CDTF">2024-12-15T03:26:32Z</dcterms:modified>
</cp:coreProperties>
</file>