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024 HPDAT\15_shoren\ieva2024\"/>
    </mc:Choice>
  </mc:AlternateContent>
  <xr:revisionPtr revIDLastSave="0" documentId="8_{2632DE62-698A-4A9B-9D8D-97EC8847367C}" xr6:coauthVersionLast="47" xr6:coauthVersionMax="47" xr10:uidLastSave="{00000000-0000-0000-0000-000000000000}"/>
  <bookViews>
    <workbookView xWindow="-108" yWindow="-108" windowWidth="23256" windowHeight="12456" xr2:uid="{EC509C07-09E4-4F1D-9BEC-7214EE8FC0FF}"/>
  </bookViews>
  <sheets>
    <sheet name="2025名簿" sheetId="2" r:id="rId1"/>
    <sheet name="記入例" sheetId="7" r:id="rId2"/>
    <sheet name="CSV" sheetId="4" state="hidden" r:id="rId3"/>
    <sheet name="担当者・献本先" sheetId="5" state="hidden" r:id="rId4"/>
  </sheets>
  <definedNames>
    <definedName name="_xlnm.Print_Area" localSheetId="0">'2025名簿'!$A$1:$J$35</definedName>
    <definedName name="_xlnm.Print_Area" localSheetId="1">記入例!$A$1:$J$35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M11" i="7"/>
  <c r="F7" i="5"/>
  <c r="E7" i="5"/>
  <c r="D7" i="5"/>
  <c r="C7" i="5"/>
  <c r="B7" i="5"/>
  <c r="D3" i="5"/>
  <c r="C3" i="5"/>
  <c r="B3" i="5"/>
  <c r="C2" i="4"/>
  <c r="B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C8" i="2"/>
  <c r="G7" i="5" s="1"/>
  <c r="G2" i="4"/>
  <c r="I2" i="4"/>
  <c r="H2" i="4"/>
  <c r="F2" i="4"/>
  <c r="E2" i="4"/>
  <c r="D2" i="4"/>
  <c r="A2" i="4"/>
  <c r="M11" i="2"/>
</calcChain>
</file>

<file path=xl/sharedStrings.xml><?xml version="1.0" encoding="utf-8"?>
<sst xmlns="http://schemas.openxmlformats.org/spreadsheetml/2006/main" count="251" uniqueCount="209">
  <si>
    <t>監督</t>
    <rPh sb="0" eb="2">
      <t>カントク</t>
    </rPh>
    <phoneticPr fontId="2"/>
  </si>
  <si>
    <t>コーチ</t>
    <phoneticPr fontId="2"/>
  </si>
  <si>
    <t>人数確認用番号</t>
    <rPh sb="0" eb="2">
      <t>ニンズウ</t>
    </rPh>
    <rPh sb="2" eb="5">
      <t>カクニンヨウ</t>
    </rPh>
    <rPh sb="5" eb="7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</si>
  <si>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</si>
  <si>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</si>
  <si>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</si>
  <si>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マネージャー</t>
    <phoneticPr fontId="2"/>
  </si>
  <si>
    <t>地区・エリア一覧</t>
    <rPh sb="0" eb="2">
      <t>チク</t>
    </rPh>
    <rPh sb="6" eb="8">
      <t>イチラン</t>
    </rPh>
    <phoneticPr fontId="2"/>
  </si>
  <si>
    <t>献本送付先住所</t>
    <rPh sb="0" eb="2">
      <t>ケンポン</t>
    </rPh>
    <rPh sb="2" eb="4">
      <t>ソウフ</t>
    </rPh>
    <rPh sb="4" eb="5">
      <t>サキ</t>
    </rPh>
    <rPh sb="5" eb="7">
      <t>ジュウショ</t>
    </rPh>
    <phoneticPr fontId="2"/>
  </si>
  <si>
    <t>献本送付先宛名</t>
    <rPh sb="0" eb="2">
      <t>ケンポン</t>
    </rPh>
    <rPh sb="2" eb="4">
      <t>ソウフ</t>
    </rPh>
    <rPh sb="4" eb="5">
      <t>サキ</t>
    </rPh>
    <rPh sb="5" eb="7">
      <t>アテナ</t>
    </rPh>
    <phoneticPr fontId="2"/>
  </si>
  <si>
    <t>※献本は、登録住所・連絡担当者様宛に送付します。他の送り先をご希望の場合は上記へご記入ください。</t>
    <rPh sb="34" eb="36">
      <t>バアイ</t>
    </rPh>
    <rPh sb="37" eb="39">
      <t>ジョウキ</t>
    </rPh>
    <phoneticPr fontId="2"/>
  </si>
  <si>
    <t>現在の文字数</t>
    <rPh sb="0" eb="2">
      <t>ゲンザイ</t>
    </rPh>
    <rPh sb="3" eb="6">
      <t>モジスウ</t>
    </rPh>
    <phoneticPr fontId="2"/>
  </si>
  <si>
    <t>ご記入いただいたものをもとに原稿を作ります。自動編集用にエクセルのレイアウトは崩さないでください。</t>
    <phoneticPr fontId="2"/>
  </si>
  <si>
    <t>レイアウト後、内容を確認していただきます。原稿ができましたらご連絡いたします。お手数をおかけしますが、よろしくお願い致します。</t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</si>
  <si>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</si>
  <si>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千葉蒼</t>
    <rPh sb="0" eb="2">
      <t>チバ</t>
    </rPh>
    <rPh sb="2" eb="3">
      <t>アオ</t>
    </rPh>
    <phoneticPr fontId="2"/>
  </si>
  <si>
    <t>髙橋一馬</t>
    <rPh sb="0" eb="2">
      <t>タカハシ</t>
    </rPh>
    <rPh sb="2" eb="4">
      <t>カズマ</t>
    </rPh>
    <phoneticPr fontId="2"/>
  </si>
  <si>
    <t>瀬川陽太</t>
    <phoneticPr fontId="2"/>
  </si>
  <si>
    <t>鈴木太一</t>
    <phoneticPr fontId="2"/>
  </si>
  <si>
    <t>佐藤ロバート</t>
    <rPh sb="0" eb="2">
      <t>サトウ</t>
    </rPh>
    <phoneticPr fontId="2"/>
  </si>
  <si>
    <t>斉藤拓磨</t>
    <phoneticPr fontId="2"/>
  </si>
  <si>
    <t>小石川克之</t>
    <phoneticPr fontId="2"/>
  </si>
  <si>
    <t>木村祐樹</t>
    <phoneticPr fontId="2"/>
  </si>
  <si>
    <t>柿崎大和</t>
    <phoneticPr fontId="2"/>
  </si>
  <si>
    <t>及川亮太</t>
    <phoneticPr fontId="2"/>
  </si>
  <si>
    <t>遠藤翼</t>
    <phoneticPr fontId="2"/>
  </si>
  <si>
    <t>伊藤隼人</t>
    <phoneticPr fontId="2"/>
  </si>
  <si>
    <t>相澤雄太</t>
    <phoneticPr fontId="2"/>
  </si>
  <si>
    <t>佐藤ジェームス</t>
    <phoneticPr fontId="2"/>
  </si>
  <si>
    <t>ジョンスミス</t>
    <phoneticPr fontId="2"/>
  </si>
  <si>
    <t>森はじめ</t>
    <phoneticPr fontId="2"/>
  </si>
  <si>
    <t>佐々木元</t>
    <phoneticPr fontId="2"/>
  </si>
  <si>
    <t>東太郎</t>
    <rPh sb="0" eb="1">
      <t>ヒガシ</t>
    </rPh>
    <phoneticPr fontId="2"/>
  </si>
  <si>
    <t>鈴木一</t>
    <phoneticPr fontId="2"/>
  </si>
  <si>
    <t>戸舘恵一郎</t>
    <rPh sb="0" eb="2">
      <t>トダテ</t>
    </rPh>
    <rPh sb="2" eb="5">
      <t>ケイイチロウ</t>
    </rPh>
    <phoneticPr fontId="2"/>
  </si>
  <si>
    <t>佐藤一郎</t>
    <phoneticPr fontId="2"/>
  </si>
  <si>
    <t>090-0000-0000</t>
    <phoneticPr fontId="2"/>
  </si>
  <si>
    <t>山口太郎</t>
    <phoneticPr fontId="2"/>
  </si>
  <si>
    <t>藤原夏子</t>
    <phoneticPr fontId="2"/>
  </si>
  <si>
    <t>鈴木一郎・佐々木花子</t>
    <phoneticPr fontId="2"/>
  </si>
  <si>
    <t>チーム紹介文・コメント(チームの強みや目標など160文字以内でご記入下さい。)</t>
    <phoneticPr fontId="2"/>
  </si>
  <si>
    <t>ID</t>
  </si>
  <si>
    <t>登録住所</t>
    <phoneticPr fontId="2"/>
  </si>
  <si>
    <t>主な活動場所</t>
    <phoneticPr fontId="2"/>
  </si>
  <si>
    <t>電話番号</t>
    <phoneticPr fontId="2"/>
  </si>
  <si>
    <t>引率責任者</t>
    <phoneticPr fontId="2"/>
  </si>
  <si>
    <t>監督</t>
    <phoneticPr fontId="2"/>
  </si>
  <si>
    <t>選手1</t>
  </si>
  <si>
    <t>選手2</t>
  </si>
  <si>
    <t>選手3</t>
  </si>
  <si>
    <t>選手4</t>
  </si>
  <si>
    <t>選手5</t>
  </si>
  <si>
    <t>選手6</t>
  </si>
  <si>
    <t>選手7</t>
  </si>
  <si>
    <t>選手8</t>
  </si>
  <si>
    <t>選手9</t>
  </si>
  <si>
    <t>選手10</t>
  </si>
  <si>
    <t>選手11</t>
  </si>
  <si>
    <t>選手12</t>
  </si>
  <si>
    <t>選手13</t>
  </si>
  <si>
    <t>選手14</t>
  </si>
  <si>
    <t>選手15</t>
  </si>
  <si>
    <t>選手16</t>
  </si>
  <si>
    <t>選手17</t>
  </si>
  <si>
    <t>選手18</t>
  </si>
  <si>
    <t>選手19</t>
  </si>
  <si>
    <t>選手20</t>
  </si>
  <si>
    <t>選手21</t>
  </si>
  <si>
    <t>選手22</t>
  </si>
  <si>
    <t>選手23</t>
  </si>
  <si>
    <t>選手24</t>
  </si>
  <si>
    <t>選手25</t>
  </si>
  <si>
    <t>選手26</t>
  </si>
  <si>
    <t>選手27</t>
  </si>
  <si>
    <t>選手28</t>
  </si>
  <si>
    <t>選手29</t>
  </si>
  <si>
    <t>選手30</t>
  </si>
  <si>
    <t>選手31</t>
  </si>
  <si>
    <t>選手32</t>
  </si>
  <si>
    <t>選手33</t>
  </si>
  <si>
    <t>選手34</t>
  </si>
  <si>
    <t>選手35</t>
  </si>
  <si>
    <t>選手36</t>
  </si>
  <si>
    <t>選手37</t>
  </si>
  <si>
    <t>選手38</t>
  </si>
  <si>
    <t>選手39</t>
  </si>
  <si>
    <t>選手40</t>
  </si>
  <si>
    <t>学年1</t>
  </si>
  <si>
    <t>学年2</t>
  </si>
  <si>
    <t>学年3</t>
  </si>
  <si>
    <t>学年4</t>
  </si>
  <si>
    <t>学年5</t>
  </si>
  <si>
    <t>学年6</t>
  </si>
  <si>
    <t>学年7</t>
  </si>
  <si>
    <t>学年8</t>
  </si>
  <si>
    <t>学年9</t>
  </si>
  <si>
    <t>学年10</t>
  </si>
  <si>
    <t>学年11</t>
  </si>
  <si>
    <t>学年12</t>
  </si>
  <si>
    <t>学年13</t>
  </si>
  <si>
    <t>学年14</t>
  </si>
  <si>
    <t>学年15</t>
  </si>
  <si>
    <t>学年16</t>
  </si>
  <si>
    <t>学年17</t>
  </si>
  <si>
    <t>学年18</t>
  </si>
  <si>
    <t>学年19</t>
  </si>
  <si>
    <t>学年20</t>
  </si>
  <si>
    <t>学年21</t>
  </si>
  <si>
    <t>学年22</t>
  </si>
  <si>
    <t>学年23</t>
  </si>
  <si>
    <t>学年24</t>
  </si>
  <si>
    <t>学年25</t>
  </si>
  <si>
    <t>学年26</t>
  </si>
  <si>
    <t>学年27</t>
  </si>
  <si>
    <t>学年28</t>
  </si>
  <si>
    <t>学年29</t>
  </si>
  <si>
    <t>学年30</t>
  </si>
  <si>
    <t>学年31</t>
  </si>
  <si>
    <t>学年32</t>
  </si>
  <si>
    <t>学年33</t>
  </si>
  <si>
    <t>学年34</t>
  </si>
  <si>
    <t>学年35</t>
  </si>
  <si>
    <t>学年36</t>
  </si>
  <si>
    <t>学年37</t>
  </si>
  <si>
    <t>学年38</t>
  </si>
  <si>
    <t>学年39</t>
  </si>
  <si>
    <t>学年40</t>
  </si>
  <si>
    <t>身長1</t>
    <rPh sb="0" eb="2">
      <t xml:space="preserve">シンチョウ </t>
    </rPh>
    <phoneticPr fontId="2"/>
  </si>
  <si>
    <t>身長2</t>
    <rPh sb="0" eb="2">
      <t xml:space="preserve">シンチョウ </t>
    </rPh>
    <phoneticPr fontId="2"/>
  </si>
  <si>
    <t>身長3</t>
    <rPh sb="0" eb="2">
      <t xml:space="preserve">シンチョウ </t>
    </rPh>
    <phoneticPr fontId="2"/>
  </si>
  <si>
    <t>身長4</t>
    <rPh sb="0" eb="2">
      <t xml:space="preserve">シンチョウ </t>
    </rPh>
    <phoneticPr fontId="2"/>
  </si>
  <si>
    <t>身長5</t>
    <rPh sb="0" eb="2">
      <t xml:space="preserve">シンチョウ </t>
    </rPh>
    <phoneticPr fontId="2"/>
  </si>
  <si>
    <t>身長6</t>
    <rPh sb="0" eb="2">
      <t xml:space="preserve">シンチョウ </t>
    </rPh>
    <phoneticPr fontId="2"/>
  </si>
  <si>
    <t>身長7</t>
    <rPh sb="0" eb="2">
      <t xml:space="preserve">シンチョウ </t>
    </rPh>
    <phoneticPr fontId="2"/>
  </si>
  <si>
    <t>身長8</t>
    <rPh sb="0" eb="2">
      <t xml:space="preserve">シンチョウ </t>
    </rPh>
    <phoneticPr fontId="2"/>
  </si>
  <si>
    <t>身長9</t>
    <rPh sb="0" eb="2">
      <t xml:space="preserve">シンチョウ </t>
    </rPh>
    <phoneticPr fontId="2"/>
  </si>
  <si>
    <t>身長10</t>
    <rPh sb="0" eb="2">
      <t xml:space="preserve">シンチョウ </t>
    </rPh>
    <phoneticPr fontId="2"/>
  </si>
  <si>
    <t>身長11</t>
    <rPh sb="0" eb="2">
      <t xml:space="preserve">シンチョウ </t>
    </rPh>
    <phoneticPr fontId="2"/>
  </si>
  <si>
    <t>身長12</t>
    <rPh sb="0" eb="2">
      <t xml:space="preserve">シンチョウ </t>
    </rPh>
    <phoneticPr fontId="2"/>
  </si>
  <si>
    <t>身長13</t>
    <rPh sb="0" eb="2">
      <t xml:space="preserve">シンチョウ </t>
    </rPh>
    <phoneticPr fontId="2"/>
  </si>
  <si>
    <t>身長14</t>
    <rPh sb="0" eb="2">
      <t xml:space="preserve">シンチョウ </t>
    </rPh>
    <phoneticPr fontId="2"/>
  </si>
  <si>
    <t>身長15</t>
    <rPh sb="0" eb="2">
      <t xml:space="preserve">シンチョウ </t>
    </rPh>
    <phoneticPr fontId="2"/>
  </si>
  <si>
    <t>身長16</t>
    <rPh sb="0" eb="2">
      <t xml:space="preserve">シンチョウ </t>
    </rPh>
    <phoneticPr fontId="2"/>
  </si>
  <si>
    <t>身長17</t>
    <rPh sb="0" eb="2">
      <t xml:space="preserve">シンチョウ </t>
    </rPh>
    <phoneticPr fontId="2"/>
  </si>
  <si>
    <t>身長18</t>
    <rPh sb="0" eb="2">
      <t xml:space="preserve">シンチョウ </t>
    </rPh>
    <phoneticPr fontId="2"/>
  </si>
  <si>
    <t>身長19</t>
    <rPh sb="0" eb="2">
      <t xml:space="preserve">シンチョウ </t>
    </rPh>
    <phoneticPr fontId="2"/>
  </si>
  <si>
    <t>身長20</t>
    <rPh sb="0" eb="2">
      <t xml:space="preserve">シンチョウ </t>
    </rPh>
    <phoneticPr fontId="2"/>
  </si>
  <si>
    <t>身長21</t>
    <rPh sb="0" eb="2">
      <t xml:space="preserve">シンチョウ </t>
    </rPh>
    <phoneticPr fontId="2"/>
  </si>
  <si>
    <t>身長22</t>
    <rPh sb="0" eb="2">
      <t xml:space="preserve">シンチョウ </t>
    </rPh>
    <phoneticPr fontId="2"/>
  </si>
  <si>
    <t>身長23</t>
    <rPh sb="0" eb="2">
      <t xml:space="preserve">シンチョウ </t>
    </rPh>
    <phoneticPr fontId="2"/>
  </si>
  <si>
    <t>身長24</t>
    <rPh sb="0" eb="2">
      <t xml:space="preserve">シンチョウ </t>
    </rPh>
    <phoneticPr fontId="2"/>
  </si>
  <si>
    <t>身長25</t>
    <rPh sb="0" eb="2">
      <t xml:space="preserve">シンチョウ </t>
    </rPh>
    <phoneticPr fontId="2"/>
  </si>
  <si>
    <t>身長26</t>
    <rPh sb="0" eb="2">
      <t xml:space="preserve">シンチョウ </t>
    </rPh>
    <phoneticPr fontId="2"/>
  </si>
  <si>
    <t>身長27</t>
    <rPh sb="0" eb="2">
      <t xml:space="preserve">シンチョウ </t>
    </rPh>
    <phoneticPr fontId="2"/>
  </si>
  <si>
    <t>身長28</t>
    <rPh sb="0" eb="2">
      <t xml:space="preserve">シンチョウ </t>
    </rPh>
    <phoneticPr fontId="2"/>
  </si>
  <si>
    <t>身長29</t>
    <rPh sb="0" eb="2">
      <t xml:space="preserve">シンチョウ </t>
    </rPh>
    <phoneticPr fontId="2"/>
  </si>
  <si>
    <t>身長30</t>
    <rPh sb="0" eb="2">
      <t xml:space="preserve">シンチョウ </t>
    </rPh>
    <phoneticPr fontId="2"/>
  </si>
  <si>
    <t>身長31</t>
    <rPh sb="0" eb="2">
      <t xml:space="preserve">シンチョウ </t>
    </rPh>
    <phoneticPr fontId="2"/>
  </si>
  <si>
    <t>身長32</t>
    <rPh sb="0" eb="2">
      <t xml:space="preserve">シンチョウ </t>
    </rPh>
    <phoneticPr fontId="2"/>
  </si>
  <si>
    <t>身長33</t>
    <rPh sb="0" eb="2">
      <t xml:space="preserve">シンチョウ </t>
    </rPh>
    <phoneticPr fontId="2"/>
  </si>
  <si>
    <t>身長34</t>
    <rPh sb="0" eb="2">
      <t xml:space="preserve">シンチョウ </t>
    </rPh>
    <phoneticPr fontId="2"/>
  </si>
  <si>
    <t>身長35</t>
    <rPh sb="0" eb="2">
      <t xml:space="preserve">シンチョウ </t>
    </rPh>
    <phoneticPr fontId="2"/>
  </si>
  <si>
    <t>身長36</t>
    <rPh sb="0" eb="2">
      <t xml:space="preserve">シンチョウ </t>
    </rPh>
    <phoneticPr fontId="2"/>
  </si>
  <si>
    <t>身長37</t>
    <rPh sb="0" eb="2">
      <t xml:space="preserve">シンチョウ </t>
    </rPh>
    <phoneticPr fontId="2"/>
  </si>
  <si>
    <t>身長38</t>
    <rPh sb="0" eb="2">
      <t xml:space="preserve">シンチョウ </t>
    </rPh>
    <phoneticPr fontId="2"/>
  </si>
  <si>
    <t>身長39</t>
    <rPh sb="0" eb="2">
      <t xml:space="preserve">シンチョウ </t>
    </rPh>
    <phoneticPr fontId="2"/>
  </si>
  <si>
    <t>身長40</t>
    <rPh sb="0" eb="2">
      <t xml:space="preserve">シンチョウ </t>
    </rPh>
    <phoneticPr fontId="2"/>
  </si>
  <si>
    <t>紹介文</t>
    <phoneticPr fontId="2"/>
  </si>
  <si>
    <t>地区</t>
    <phoneticPr fontId="2"/>
  </si>
  <si>
    <t>チーム名</t>
    <phoneticPr fontId="2"/>
  </si>
  <si>
    <t>【担当者】</t>
    <rPh sb="1" eb="4">
      <t xml:space="preserve">タントウシャ </t>
    </rPh>
    <phoneticPr fontId="10"/>
  </si>
  <si>
    <t>連絡責任者</t>
    <rPh sb="0" eb="2">
      <t>レンラク</t>
    </rPh>
    <rPh sb="2" eb="5">
      <t>セキニンシャ</t>
    </rPh>
    <phoneticPr fontId="10"/>
  </si>
  <si>
    <t>アドレス（校正用）</t>
    <rPh sb="5" eb="8">
      <t>コウセイヨウ</t>
    </rPh>
    <phoneticPr fontId="10"/>
  </si>
  <si>
    <t>電話</t>
    <rPh sb="0" eb="2">
      <t>デンワ</t>
    </rPh>
    <phoneticPr fontId="10"/>
  </si>
  <si>
    <t>【献本先】</t>
    <rPh sb="1" eb="4">
      <t xml:space="preserve">ケンポンサキ </t>
    </rPh>
    <phoneticPr fontId="10"/>
  </si>
  <si>
    <t>チーム名</t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</si>
  <si>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</si>
  <si>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献本先</t>
    <rPh sb="0" eb="3">
      <t>ケンポンサキ</t>
    </rPh>
    <phoneticPr fontId="2"/>
  </si>
  <si>
    <t>ご連絡先
(携帯番号等)</t>
    <rPh sb="1" eb="4">
      <t>レンラクサキ</t>
    </rPh>
    <rPh sb="6" eb="8">
      <t>ケイタイ</t>
    </rPh>
    <rPh sb="8" eb="10">
      <t>バンゴウ</t>
    </rPh>
    <rPh sb="10" eb="11">
      <t>トウ</t>
    </rPh>
    <phoneticPr fontId="2"/>
  </si>
  <si>
    <t>メールアドレス</t>
    <phoneticPr fontId="2"/>
  </si>
  <si>
    <t>〒</t>
    <phoneticPr fontId="2"/>
  </si>
  <si>
    <t>団体名</t>
    <rPh sb="0" eb="2">
      <t>ダンタイ</t>
    </rPh>
    <rPh sb="2" eb="3">
      <t>メイ</t>
    </rPh>
    <phoneticPr fontId="2"/>
  </si>
  <si>
    <t>所属ブロック</t>
    <rPh sb="0" eb="2">
      <t>チク</t>
    </rPh>
    <phoneticPr fontId="2"/>
  </si>
  <si>
    <t>主な活動場所</t>
    <rPh sb="0" eb="6">
      <t>ヨウオモカツドウバショ</t>
    </rPh>
    <phoneticPr fontId="2"/>
  </si>
  <si>
    <t>掲載連絡先</t>
    <rPh sb="2" eb="4">
      <t>デンワバンゴウトイゴウサキ</t>
    </rPh>
    <phoneticPr fontId="2"/>
  </si>
  <si>
    <t>団体名読み</t>
    <rPh sb="0" eb="5">
      <t>ヨ</t>
    </rPh>
    <phoneticPr fontId="2"/>
  </si>
  <si>
    <t>二戸・九戸ブロック</t>
    <rPh sb="0" eb="2">
      <t>ニノヘ</t>
    </rPh>
    <rPh sb="3" eb="5">
      <t>クノヘ</t>
    </rPh>
    <phoneticPr fontId="2"/>
  </si>
  <si>
    <t>岩手ブロック</t>
    <rPh sb="0" eb="2">
      <t>イワテ</t>
    </rPh>
    <phoneticPr fontId="2"/>
  </si>
  <si>
    <t>盛岡ブロック</t>
    <rPh sb="0" eb="2">
      <t>モリオカ</t>
    </rPh>
    <phoneticPr fontId="2"/>
  </si>
  <si>
    <t>紫波ブロック</t>
    <rPh sb="0" eb="2">
      <t>シワ</t>
    </rPh>
    <phoneticPr fontId="2"/>
  </si>
  <si>
    <t>花巻・上閉伊ブロック</t>
    <rPh sb="0" eb="2">
      <t>ハナマキ</t>
    </rPh>
    <rPh sb="3" eb="6">
      <t>カミヘイ</t>
    </rPh>
    <phoneticPr fontId="2"/>
  </si>
  <si>
    <t>北上ブロック</t>
    <rPh sb="0" eb="2">
      <t>キタカミ</t>
    </rPh>
    <phoneticPr fontId="2"/>
  </si>
  <si>
    <t>胆江ブロック</t>
    <rPh sb="0" eb="2">
      <t>タンコウ</t>
    </rPh>
    <phoneticPr fontId="2"/>
  </si>
  <si>
    <t>一関ブロック</t>
    <rPh sb="0" eb="2">
      <t>イチノセキ</t>
    </rPh>
    <phoneticPr fontId="2"/>
  </si>
  <si>
    <t>気仙ブロック</t>
    <rPh sb="0" eb="2">
      <t>ケセン</t>
    </rPh>
    <phoneticPr fontId="2"/>
  </si>
  <si>
    <t>宮古・下閉伊ブロック</t>
    <rPh sb="0" eb="2">
      <t>ミヤコ</t>
    </rPh>
    <rPh sb="3" eb="6">
      <t>シモヘイ</t>
    </rPh>
    <phoneticPr fontId="2"/>
  </si>
  <si>
    <t>岩手中学・小学バレーボール選手名鑑2025 チーム情報記入用紙・小学男子</t>
    <phoneticPr fontId="2"/>
  </si>
  <si>
    <t>盛岡Jr.バレーボールスポーツ少年団</t>
    <rPh sb="0" eb="2">
      <t>モリオカ</t>
    </rPh>
    <rPh sb="15" eb="18">
      <t>ショウネンダン</t>
    </rPh>
    <phoneticPr fontId="2"/>
  </si>
  <si>
    <t>所属ブロック</t>
    <phoneticPr fontId="2"/>
  </si>
  <si>
    <t>団体名読み</t>
    <rPh sb="3" eb="4">
      <t>ヨ</t>
    </rPh>
    <phoneticPr fontId="2"/>
  </si>
  <si>
    <t>モリオカジュニアバレーボールスポーツショウネンダン</t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</si>
  <si>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</si>
  <si>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盛岡市立体育館</t>
    <rPh sb="2" eb="4">
      <t>シリツ</t>
    </rPh>
    <rPh sb="4" eb="7">
      <t>タイイクカン</t>
    </rPh>
    <phoneticPr fontId="2"/>
  </si>
  <si>
    <t>掲載連絡先</t>
    <rPh sb="1" eb="4">
      <t>レンラクサキ</t>
    </rPh>
    <phoneticPr fontId="2"/>
  </si>
  <si>
    <t>盛岡小学校を拠点に、盛岡市内外から元気いっぱいのメンバーが集まって活動しているチームです。バレーボールを通じて積極的にコミュニケーションを取り、チームプレーの大切さや楽しさを重視しています。今年も最後まで諦めない粘り強いプレーで勝利を掴み取ります。メンバーは随時募集中。見学や体験希望の方はお気軽にご連絡ください。</t>
    <phoneticPr fontId="2"/>
  </si>
  <si>
    <t>岩手中学・小学バレーボール選手名鑑2025 チーム情報記入用紙・小学混合</t>
    <rPh sb="5" eb="7">
      <t>ショウガク</t>
    </rPh>
    <rPh sb="29" eb="31">
      <t>ヨウシ</t>
    </rPh>
    <rPh sb="32" eb="34">
      <t>ショウガク</t>
    </rPh>
    <rPh sb="34" eb="36">
      <t>コンゴウ</t>
    </rPh>
    <phoneticPr fontId="2"/>
  </si>
  <si>
    <t>盛岡市青山4-10-5</t>
    <rPh sb="0" eb="3">
      <t>モリオカシ</t>
    </rPh>
    <rPh sb="3" eb="5">
      <t>アオヤマ</t>
    </rPh>
    <phoneticPr fontId="2"/>
  </si>
  <si>
    <t>〒020-0184</t>
    <phoneticPr fontId="2"/>
  </si>
  <si>
    <t>contact@example.com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</si>
</sst>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indexed="5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trike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A80FF"/>
        <bgColor indexed="64"/>
      </patternFill>
    </fill>
    <fill>
      <patternFill patternType="solid">
        <fgColor rgb="FFE4BFFF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0" xfId="1" applyAlignment="1">
      <alignment vertical="top" shrinkToFit="1"/>
    </xf>
    <xf numFmtId="0" fontId="1" fillId="0" borderId="0" xfId="1" applyAlignment="1">
      <alignment horizontal="center" vertical="top" shrinkToFit="1"/>
    </xf>
    <xf numFmtId="0" fontId="1" fillId="0" borderId="0" xfId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right" vertical="center" shrinkToFit="1"/>
    </xf>
    <xf numFmtId="0" fontId="7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1" fillId="0" borderId="27" xfId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0" fillId="0" borderId="33" xfId="0" applyBorder="1">
      <alignment vertical="center"/>
    </xf>
    <xf numFmtId="0" fontId="0" fillId="2" borderId="33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2" fillId="3" borderId="33" xfId="0" applyFont="1" applyFill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" fillId="5" borderId="14" xfId="1" applyFill="1" applyBorder="1" applyAlignment="1">
      <alignment horizontal="center" vertical="center" shrinkToFit="1"/>
    </xf>
    <xf numFmtId="0" fontId="1" fillId="5" borderId="8" xfId="1" applyFill="1" applyBorder="1" applyAlignment="1">
      <alignment horizontal="center" vertical="center" shrinkToFit="1"/>
    </xf>
    <xf numFmtId="0" fontId="1" fillId="5" borderId="13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5" xfId="1" applyFill="1" applyBorder="1" applyAlignment="1">
      <alignment horizontal="center" vertical="center" shrinkToFit="1"/>
    </xf>
    <xf numFmtId="0" fontId="1" fillId="5" borderId="16" xfId="1" applyFill="1" applyBorder="1" applyAlignment="1">
      <alignment horizontal="center" vertical="center" shrinkToFit="1"/>
    </xf>
    <xf numFmtId="0" fontId="1" fillId="5" borderId="22" xfId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18" fillId="0" borderId="0" xfId="1" applyFont="1" applyAlignment="1">
      <alignment horizontal="center" vertical="center" shrinkToFit="1"/>
    </xf>
    <xf numFmtId="0" fontId="1" fillId="5" borderId="7" xfId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shrinkToFit="1"/>
    </xf>
    <xf numFmtId="0" fontId="1" fillId="7" borderId="14" xfId="1" applyFill="1" applyBorder="1" applyAlignment="1">
      <alignment horizontal="center" vertical="center" shrinkToFit="1"/>
    </xf>
    <xf numFmtId="0" fontId="1" fillId="7" borderId="8" xfId="1" applyFill="1" applyBorder="1" applyAlignment="1">
      <alignment horizontal="center" vertical="center" shrinkToFit="1"/>
    </xf>
    <xf numFmtId="0" fontId="16" fillId="7" borderId="15" xfId="1" applyFont="1" applyFill="1" applyBorder="1" applyAlignment="1">
      <alignment horizontal="center" vertical="center" shrinkToFit="1"/>
    </xf>
    <xf numFmtId="0" fontId="17" fillId="7" borderId="7" xfId="1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shrinkToFit="1"/>
    </xf>
    <xf numFmtId="0" fontId="17" fillId="7" borderId="11" xfId="1" applyFont="1" applyFill="1" applyBorder="1" applyAlignment="1">
      <alignment horizontal="center" vertical="center" shrinkToFit="1"/>
    </xf>
    <xf numFmtId="0" fontId="1" fillId="7" borderId="13" xfId="1" applyFill="1" applyBorder="1" applyAlignment="1">
      <alignment horizontal="center" vertical="center" shrinkToFit="1"/>
    </xf>
    <xf numFmtId="0" fontId="1" fillId="7" borderId="7" xfId="1" applyFill="1" applyBorder="1" applyAlignment="1">
      <alignment horizontal="center" vertical="center" shrinkToFit="1"/>
    </xf>
    <xf numFmtId="0" fontId="1" fillId="7" borderId="15" xfId="1" applyFill="1" applyBorder="1" applyAlignment="1">
      <alignment horizontal="center" vertical="center" shrinkToFit="1"/>
    </xf>
    <xf numFmtId="0" fontId="1" fillId="7" borderId="16" xfId="1" applyFill="1" applyBorder="1" applyAlignment="1">
      <alignment horizontal="center" vertical="center" shrinkToFit="1"/>
    </xf>
    <xf numFmtId="0" fontId="1" fillId="7" borderId="22" xfId="1" applyFill="1" applyBorder="1" applyAlignment="1">
      <alignment horizontal="center" vertical="center" shrinkToFit="1"/>
    </xf>
    <xf numFmtId="0" fontId="12" fillId="7" borderId="33" xfId="0" applyFont="1" applyFill="1" applyBorder="1" applyAlignment="1">
      <alignment horizontal="center" vertical="center" shrinkToFit="1"/>
    </xf>
    <xf numFmtId="0" fontId="12" fillId="7" borderId="33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 applyProtection="1">
      <alignment horizontal="center" vertical="center" shrinkToFit="1"/>
      <protection locked="0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1" fillId="7" borderId="21" xfId="1" applyFill="1" applyBorder="1" applyAlignment="1">
      <alignment horizontal="center" vertical="center" wrapText="1" shrinkToFit="1"/>
    </xf>
    <xf numFmtId="0" fontId="1" fillId="5" borderId="21" xfId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/>
    </xf>
    <xf numFmtId="0" fontId="1" fillId="7" borderId="21" xfId="1" applyFill="1" applyBorder="1" applyAlignment="1">
      <alignment horizontal="center" vertical="center" wrapText="1" shrinkToFit="1"/>
    </xf>
    <xf numFmtId="0" fontId="1" fillId="7" borderId="19" xfId="1" applyFill="1" applyBorder="1" applyAlignment="1">
      <alignment horizontal="center" vertical="center" wrapText="1" shrinkToFit="1"/>
    </xf>
    <xf numFmtId="0" fontId="1" fillId="0" borderId="19" xfId="1" applyBorder="1" applyAlignment="1" applyProtection="1">
      <alignment horizontal="center" vertical="center" shrinkToFit="1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1" fillId="7" borderId="21" xfId="1" applyFill="1" applyBorder="1" applyAlignment="1">
      <alignment horizontal="center" vertical="center" shrinkToFit="1"/>
    </xf>
    <xf numFmtId="0" fontId="1" fillId="7" borderId="26" xfId="1" applyFill="1" applyBorder="1" applyAlignment="1">
      <alignment horizontal="center" vertical="center" shrinkToFit="1"/>
    </xf>
    <xf numFmtId="0" fontId="1" fillId="0" borderId="8" xfId="1" applyBorder="1" applyAlignment="1" applyProtection="1">
      <alignment vertical="center" shrinkToFit="1"/>
      <protection locked="0"/>
    </xf>
    <xf numFmtId="0" fontId="1" fillId="0" borderId="7" xfId="1" applyBorder="1" applyAlignment="1" applyProtection="1">
      <alignment vertical="center" shrinkToFit="1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shrinkToFit="1"/>
      <protection locked="0"/>
    </xf>
    <xf numFmtId="0" fontId="1" fillId="7" borderId="18" xfId="1" applyFill="1" applyBorder="1" applyAlignment="1">
      <alignment horizontal="center" vertical="center" shrinkToFit="1"/>
    </xf>
    <xf numFmtId="0" fontId="1" fillId="7" borderId="19" xfId="1" applyFill="1" applyBorder="1" applyAlignment="1">
      <alignment horizontal="center" vertical="center" shrinkToFit="1"/>
    </xf>
    <xf numFmtId="0" fontId="1" fillId="7" borderId="20" xfId="1" applyFill="1" applyBorder="1" applyAlignment="1">
      <alignment horizontal="center" vertical="center" shrinkToFit="1"/>
    </xf>
    <xf numFmtId="0" fontId="6" fillId="0" borderId="3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6" fillId="0" borderId="10" xfId="1" applyFont="1" applyBorder="1" applyAlignment="1" applyProtection="1">
      <alignment horizontal="left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>
      <alignment horizontal="right" vertical="center" shrinkToFit="1"/>
    </xf>
    <xf numFmtId="0" fontId="5" fillId="0" borderId="2" xfId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right" vertical="center" shrinkToFit="1"/>
    </xf>
    <xf numFmtId="0" fontId="4" fillId="6" borderId="32" xfId="1" applyFont="1" applyFill="1" applyBorder="1" applyAlignment="1">
      <alignment horizontal="center" vertical="center" shrinkToFit="1"/>
    </xf>
    <xf numFmtId="0" fontId="4" fillId="6" borderId="31" xfId="1" applyFont="1" applyFill="1" applyBorder="1" applyAlignment="1">
      <alignment horizontal="center" vertical="center" shrinkToFit="1"/>
    </xf>
    <xf numFmtId="0" fontId="4" fillId="6" borderId="30" xfId="1" applyFont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19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4" fillId="4" borderId="32" xfId="1" applyFont="1" applyFill="1" applyBorder="1" applyAlignment="1">
      <alignment horizontal="center" vertical="center" shrinkToFit="1"/>
    </xf>
    <xf numFmtId="0" fontId="4" fillId="4" borderId="31" xfId="1" applyFont="1" applyFill="1" applyBorder="1" applyAlignment="1">
      <alignment horizontal="center" vertical="center" shrinkToFit="1"/>
    </xf>
    <xf numFmtId="0" fontId="4" fillId="4" borderId="30" xfId="1" applyFont="1" applyFill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1" fillId="0" borderId="8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1" fillId="5" borderId="21" xfId="1" applyFill="1" applyBorder="1" applyAlignment="1">
      <alignment horizontal="center" vertical="center" wrapText="1" shrinkToFit="1"/>
    </xf>
    <xf numFmtId="0" fontId="1" fillId="5" borderId="19" xfId="1" applyFill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5" borderId="18" xfId="1" applyFill="1" applyBorder="1" applyAlignment="1">
      <alignment horizontal="center" vertical="center" shrinkToFit="1"/>
    </xf>
    <xf numFmtId="0" fontId="1" fillId="5" borderId="19" xfId="1" applyFill="1" applyBorder="1" applyAlignment="1">
      <alignment horizontal="center" vertical="center" shrinkToFit="1"/>
    </xf>
    <xf numFmtId="0" fontId="1" fillId="5" borderId="20" xfId="1" applyFill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5" borderId="21" xfId="1" applyFill="1" applyBorder="1" applyAlignment="1">
      <alignment horizontal="center" vertical="center" shrinkToFit="1"/>
    </xf>
    <xf numFmtId="0" fontId="1" fillId="5" borderId="26" xfId="1" applyFill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14" fillId="7" borderId="35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5D18603-A937-4E2B-BE54-7A64D0AE30DD}"/>
  </cellStyles>
  <dxfs count="7">
    <dxf>
      <font>
        <color rgb="FFFF0000"/>
      </font>
    </dxf>
    <dxf>
      <font>
        <color rgb="FF00B0F0"/>
      </font>
    </dxf>
    <dxf>
      <font>
        <b/>
        <i val="0"/>
        <color rgb="FFFF000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4BFFF"/>
      <color rgb="FFDC96E3"/>
      <color rgb="FFF1A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133350</xdr:rowOff>
    </xdr:from>
    <xdr:to>
      <xdr:col>10</xdr:col>
      <xdr:colOff>247650</xdr:colOff>
      <xdr:row>2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28102DE-0400-403A-908B-2D60ABC3BB2D}"/>
            </a:ext>
          </a:extLst>
        </xdr:cNvPr>
        <xdr:cNvSpPr/>
      </xdr:nvSpPr>
      <xdr:spPr>
        <a:xfrm>
          <a:off x="6724650" y="371475"/>
          <a:ext cx="381000" cy="1333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397810</xdr:colOff>
      <xdr:row>1</xdr:row>
      <xdr:rowOff>138393</xdr:rowOff>
    </xdr:from>
    <xdr:to>
      <xdr:col>11</xdr:col>
      <xdr:colOff>590550</xdr:colOff>
      <xdr:row>2</xdr:row>
      <xdr:rowOff>176493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A39664F-D4D7-4737-A356-6CBA89009B2D}"/>
            </a:ext>
          </a:extLst>
        </xdr:cNvPr>
        <xdr:cNvSpPr/>
      </xdr:nvSpPr>
      <xdr:spPr>
        <a:xfrm>
          <a:off x="7255810" y="376518"/>
          <a:ext cx="878540" cy="276225"/>
        </a:xfrm>
        <a:prstGeom prst="wedgeRectCallout">
          <a:avLst>
            <a:gd name="adj1" fmla="val -74147"/>
            <a:gd name="adj2" fmla="val -2533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矢印から選択してください</a:t>
          </a:r>
        </a:p>
      </xdr:txBody>
    </xdr:sp>
    <xdr:clientData/>
  </xdr:twoCellAnchor>
  <xdr:twoCellAnchor>
    <xdr:from>
      <xdr:col>2</xdr:col>
      <xdr:colOff>361949</xdr:colOff>
      <xdr:row>3</xdr:row>
      <xdr:rowOff>66674</xdr:rowOff>
    </xdr:from>
    <xdr:to>
      <xdr:col>4</xdr:col>
      <xdr:colOff>466724</xdr:colOff>
      <xdr:row>4</xdr:row>
      <xdr:rowOff>238125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5848159-F3EA-40D3-896F-C3F680C60A69}"/>
            </a:ext>
          </a:extLst>
        </xdr:cNvPr>
        <xdr:cNvSpPr/>
      </xdr:nvSpPr>
      <xdr:spPr>
        <a:xfrm>
          <a:off x="1733549" y="781049"/>
          <a:ext cx="1476375" cy="409576"/>
        </a:xfrm>
        <a:prstGeom prst="wedgeRectCallout">
          <a:avLst>
            <a:gd name="adj1" fmla="val -32728"/>
            <a:gd name="adj2" fmla="val -73791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「団体名」を引用していますが、上手く表示されない時は、カタカナで入力し直してください。</a:t>
          </a:r>
        </a:p>
      </xdr:txBody>
    </xdr:sp>
    <xdr:clientData/>
  </xdr:twoCellAnchor>
  <xdr:twoCellAnchor>
    <xdr:from>
      <xdr:col>0</xdr:col>
      <xdr:colOff>47625</xdr:colOff>
      <xdr:row>6</xdr:row>
      <xdr:rowOff>66675</xdr:rowOff>
    </xdr:from>
    <xdr:to>
      <xdr:col>9</xdr:col>
      <xdr:colOff>600075</xdr:colOff>
      <xdr:row>7</xdr:row>
      <xdr:rowOff>333375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E728C19-B56C-4CA5-9C6E-568AADE30B99}"/>
            </a:ext>
          </a:extLst>
        </xdr:cNvPr>
        <xdr:cNvSpPr/>
      </xdr:nvSpPr>
      <xdr:spPr>
        <a:xfrm>
          <a:off x="47625" y="1495425"/>
          <a:ext cx="6724650" cy="4095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6</xdr:row>
      <xdr:rowOff>114300</xdr:rowOff>
    </xdr:from>
    <xdr:to>
      <xdr:col>11</xdr:col>
      <xdr:colOff>676274</xdr:colOff>
      <xdr:row>7</xdr:row>
      <xdr:rowOff>171450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CE50CA7-A330-40AC-8865-8355D61EDA51}"/>
            </a:ext>
          </a:extLst>
        </xdr:cNvPr>
        <xdr:cNvSpPr/>
      </xdr:nvSpPr>
      <xdr:spPr>
        <a:xfrm>
          <a:off x="6934199" y="1543050"/>
          <a:ext cx="1285875" cy="295275"/>
        </a:xfrm>
        <a:prstGeom prst="wedgeRectCallout">
          <a:avLst>
            <a:gd name="adj1" fmla="val -65509"/>
            <a:gd name="adj2" fmla="val -3039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制作に必要な情報欄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誌面掲載しません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xdr:txBody>
    </xdr:sp>
    <xdr:clientData/>
  </xdr:twoCellAnchor>
  <xdr:twoCellAnchor>
    <xdr:from>
      <xdr:col>11</xdr:col>
      <xdr:colOff>228599</xdr:colOff>
      <xdr:row>10</xdr:row>
      <xdr:rowOff>276225</xdr:rowOff>
    </xdr:from>
    <xdr:to>
      <xdr:col>12</xdr:col>
      <xdr:colOff>600074</xdr:colOff>
      <xdr:row>10</xdr:row>
      <xdr:rowOff>1009650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F53A497-678A-42B6-81A6-A640438CDC53}"/>
            </a:ext>
          </a:extLst>
        </xdr:cNvPr>
        <xdr:cNvSpPr/>
      </xdr:nvSpPr>
      <xdr:spPr>
        <a:xfrm>
          <a:off x="7772399" y="2619375"/>
          <a:ext cx="1057275" cy="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10</xdr:row>
      <xdr:rowOff>1066800</xdr:rowOff>
    </xdr:from>
    <xdr:to>
      <xdr:col>12</xdr:col>
      <xdr:colOff>542925</xdr:colOff>
      <xdr:row>11</xdr:row>
      <xdr:rowOff>371475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F5E4326-9B46-4E9A-997A-FF187E5CB8E6}"/>
            </a:ext>
          </a:extLst>
        </xdr:cNvPr>
        <xdr:cNvSpPr/>
      </xdr:nvSpPr>
      <xdr:spPr>
        <a:xfrm>
          <a:off x="7715250" y="2619375"/>
          <a:ext cx="1057275" cy="238125"/>
        </a:xfrm>
        <a:prstGeom prst="wedgeRectCallout">
          <a:avLst>
            <a:gd name="adj1" fmla="val 36363"/>
            <a:gd name="adj2" fmla="val -88594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文字数の参考に。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途中改行はせず、続けてご記入ください。</a:t>
          </a:r>
        </a:p>
      </xdr:txBody>
    </xdr:sp>
    <xdr:clientData/>
  </xdr:twoCellAnchor>
  <xdr:twoCellAnchor>
    <xdr:from>
      <xdr:col>2</xdr:col>
      <xdr:colOff>590550</xdr:colOff>
      <xdr:row>11</xdr:row>
      <xdr:rowOff>190500</xdr:rowOff>
    </xdr:from>
    <xdr:to>
      <xdr:col>5</xdr:col>
      <xdr:colOff>257175</xdr:colOff>
      <xdr:row>13</xdr:row>
      <xdr:rowOff>123825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82E0ED0-45D8-44D1-832D-3B943D3E0CAB}"/>
            </a:ext>
          </a:extLst>
        </xdr:cNvPr>
        <xdr:cNvSpPr/>
      </xdr:nvSpPr>
      <xdr:spPr>
        <a:xfrm>
          <a:off x="1962150" y="2809875"/>
          <a:ext cx="1724025" cy="409575"/>
        </a:xfrm>
        <a:prstGeom prst="wedgeRectCallout">
          <a:avLst>
            <a:gd name="adj1" fmla="val -45856"/>
            <a:gd name="adj2" fmla="val 6025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名字と名前の間は詰めてください。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お名前はスペースを空けず、詰めて表記してください。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学年順に記入してください。</a:t>
          </a:r>
        </a:p>
      </xdr:txBody>
    </xdr:sp>
    <xdr:clientData/>
  </xdr:twoCellAnchor>
  <xdr:twoCellAnchor>
    <xdr:from>
      <xdr:col>9</xdr:col>
      <xdr:colOff>180975</xdr:colOff>
      <xdr:row>3</xdr:row>
      <xdr:rowOff>47625</xdr:rowOff>
    </xdr:from>
    <xdr:to>
      <xdr:col>11</xdr:col>
      <xdr:colOff>962025</xdr:colOff>
      <xdr:row>5</xdr:row>
      <xdr:rowOff>161925</xdr:rowOff>
    </xdr:to>
    <xdr:sp macro="" textlink="">
      <xdr:nvSpPr>
        <xdr:cNvPr id="10" name="吹き出し: 四角形 11">
          <a:extLst>
            <a:ext uri="{FF2B5EF4-FFF2-40B4-BE49-F238E27FC236}">
              <a16:creationId xmlns:a16="http://schemas.microsoft.com/office/drawing/2014/main" id="{A452833F-F3B1-4087-A490-8EA22413E403}"/>
            </a:ext>
          </a:extLst>
        </xdr:cNvPr>
        <xdr:cNvSpPr/>
      </xdr:nvSpPr>
      <xdr:spPr>
        <a:xfrm>
          <a:off x="6353175" y="762000"/>
          <a:ext cx="1876425" cy="590550"/>
        </a:xfrm>
        <a:prstGeom prst="wedgeRectCallout">
          <a:avLst>
            <a:gd name="adj1" fmla="val -62487"/>
            <a:gd name="adj2" fmla="val -3402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連絡先の掲載不要・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NG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の時は未記入。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必要ならカッコでお名前を入れてください。例：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090-0000-0000(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山口太郎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メールアドレス可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掲載出来る文字数には限りがあります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152401</xdr:colOff>
      <xdr:row>2</xdr:row>
      <xdr:rowOff>66675</xdr:rowOff>
    </xdr:from>
    <xdr:to>
      <xdr:col>1</xdr:col>
      <xdr:colOff>885826</xdr:colOff>
      <xdr:row>3</xdr:row>
      <xdr:rowOff>285750</xdr:rowOff>
    </xdr:to>
    <xdr:sp macro="" textlink="">
      <xdr:nvSpPr>
        <xdr:cNvPr id="11" name="吹き出し: 四角形 12">
          <a:extLst>
            <a:ext uri="{FF2B5EF4-FFF2-40B4-BE49-F238E27FC236}">
              <a16:creationId xmlns:a16="http://schemas.microsoft.com/office/drawing/2014/main" id="{8241B4E0-FD03-4F61-AF22-C6BBC96BAE55}"/>
            </a:ext>
          </a:extLst>
        </xdr:cNvPr>
        <xdr:cNvSpPr/>
      </xdr:nvSpPr>
      <xdr:spPr>
        <a:xfrm>
          <a:off x="152401" y="542925"/>
          <a:ext cx="1219200" cy="409575"/>
        </a:xfrm>
        <a:prstGeom prst="wedgeRectCallout">
          <a:avLst>
            <a:gd name="adj1" fmla="val 41545"/>
            <a:gd name="adj2" fmla="val -70419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正式名称をお願いします。略称、大文字・小文字の違い、記号の有無等ご注意ください。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FBC2-8B51-4976-8C33-36C21EB52F30}">
  <sheetPr codeName="Sheet1">
    <pageSetUpPr fitToPage="1"/>
  </sheetPr>
  <dimension ref="A1:M62"/>
  <sheetViews>
    <sheetView tabSelected="1" zoomScaleNormal="100" workbookViewId="0">
      <pane ySplit="1" topLeftCell="A2" activePane="bottomLeft" state="frozen"/>
      <selection pane="bottomLeft" activeCell="B2" sqref="B2:E2"/>
    </sheetView>
  </sheetViews>
  <sheetFormatPr defaultColWidth="9" defaultRowHeight="13.2" x14ac:dyDescent="0.45"/>
  <cols>
    <col min="1" max="1" width="12.59765625" style="8" customWidth="1"/>
    <col min="2" max="3" width="13.09765625" style="8" customWidth="1"/>
    <col min="4" max="5" width="8.59765625" style="8" customWidth="1"/>
    <col min="6" max="6" width="12.59765625" style="8" customWidth="1"/>
    <col min="7" max="8" width="13.09765625" style="8" customWidth="1"/>
    <col min="9" max="10" width="8.59765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5">
      <c r="A1" s="96" t="s">
        <v>205</v>
      </c>
      <c r="B1" s="97"/>
      <c r="C1" s="97"/>
      <c r="D1" s="97"/>
      <c r="E1" s="97"/>
      <c r="F1" s="97"/>
      <c r="G1" s="97"/>
      <c r="H1" s="97"/>
      <c r="I1" s="97"/>
      <c r="J1" s="98"/>
      <c r="L1" s="4"/>
    </row>
    <row r="2" spans="1:13" ht="30" customHeight="1" x14ac:dyDescent="0.45">
      <c r="A2" s="46" t="s">
        <v>181</v>
      </c>
      <c r="B2" s="99"/>
      <c r="C2" s="100"/>
      <c r="D2" s="100"/>
      <c r="E2" s="101"/>
      <c r="F2" s="48" t="s">
        <v>182</v>
      </c>
      <c r="G2" s="99"/>
      <c r="H2" s="100"/>
      <c r="I2" s="100"/>
      <c r="J2" s="105"/>
    </row>
    <row r="3" spans="1:13" ht="30" customHeight="1" x14ac:dyDescent="0.45">
      <c r="A3" s="47" t="s">
        <v>185</v>
      </c>
      <c r="B3" s="76"/>
      <c r="C3" s="103"/>
      <c r="D3" s="103"/>
      <c r="E3" s="77"/>
      <c r="F3" s="49" t="s">
        <v>183</v>
      </c>
      <c r="G3" s="76"/>
      <c r="H3" s="103"/>
      <c r="I3" s="103"/>
      <c r="J3" s="92"/>
    </row>
    <row r="4" spans="1:13" ht="30" customHeight="1" x14ac:dyDescent="0.45">
      <c r="A4" s="80"/>
      <c r="B4" s="81"/>
      <c r="C4" s="81"/>
      <c r="D4" s="81"/>
      <c r="E4" s="81"/>
      <c r="F4" s="49" t="s">
        <v>184</v>
      </c>
      <c r="G4" s="76"/>
      <c r="H4" s="103"/>
      <c r="I4" s="103"/>
      <c r="J4" s="92"/>
    </row>
    <row r="5" spans="1:13" ht="30" customHeight="1" x14ac:dyDescent="0.45">
      <c r="A5" s="82"/>
      <c r="B5" s="83"/>
      <c r="C5" s="83"/>
      <c r="D5" s="83"/>
      <c r="E5" s="83"/>
      <c r="F5" s="50" t="s">
        <v>1</v>
      </c>
      <c r="G5" s="76"/>
      <c r="H5" s="103"/>
      <c r="I5" s="103"/>
      <c r="J5" s="92"/>
    </row>
    <row r="6" spans="1:13" ht="30" customHeight="1" x14ac:dyDescent="0.45">
      <c r="A6" s="52" t="s">
        <v>0</v>
      </c>
      <c r="B6" s="74"/>
      <c r="C6" s="102"/>
      <c r="D6" s="102"/>
      <c r="E6" s="75"/>
      <c r="F6" s="51" t="s">
        <v>6</v>
      </c>
      <c r="G6" s="74"/>
      <c r="H6" s="102"/>
      <c r="I6" s="102"/>
      <c r="J6" s="104"/>
    </row>
    <row r="7" spans="1:13" ht="30" customHeight="1" x14ac:dyDescent="0.45">
      <c r="A7" s="46" t="s">
        <v>14</v>
      </c>
      <c r="B7" s="99"/>
      <c r="C7" s="101"/>
      <c r="D7" s="70" t="s">
        <v>178</v>
      </c>
      <c r="E7" s="71"/>
      <c r="F7" s="42"/>
      <c r="G7" s="67" t="s">
        <v>179</v>
      </c>
      <c r="H7" s="72"/>
      <c r="I7" s="72"/>
      <c r="J7" s="73"/>
    </row>
    <row r="8" spans="1:13" ht="30" customHeight="1" x14ac:dyDescent="0.45">
      <c r="A8" s="47" t="s">
        <v>8</v>
      </c>
      <c r="B8" s="60" t="s">
        <v>180</v>
      </c>
      <c r="C8" s="90">
        <f>B4</f>
        <v>0</v>
      </c>
      <c r="D8" s="90"/>
      <c r="E8" s="90"/>
      <c r="F8" s="90"/>
      <c r="G8" s="91"/>
      <c r="H8" s="53" t="s">
        <v>9</v>
      </c>
      <c r="I8" s="76"/>
      <c r="J8" s="92"/>
    </row>
    <row r="9" spans="1:13" ht="30" customHeight="1" x14ac:dyDescent="0.45">
      <c r="A9" s="93" t="s">
        <v>10</v>
      </c>
      <c r="B9" s="94"/>
      <c r="C9" s="94"/>
      <c r="D9" s="94"/>
      <c r="E9" s="94"/>
      <c r="F9" s="94"/>
      <c r="G9" s="94"/>
      <c r="H9" s="94"/>
      <c r="I9" s="94"/>
      <c r="J9" s="95"/>
      <c r="L9" s="5"/>
    </row>
    <row r="10" spans="1:13" ht="30" customHeight="1" x14ac:dyDescent="0.45">
      <c r="A10" s="84" t="s">
        <v>40</v>
      </c>
      <c r="B10" s="85"/>
      <c r="C10" s="85"/>
      <c r="D10" s="85"/>
      <c r="E10" s="85"/>
      <c r="F10" s="85"/>
      <c r="G10" s="85"/>
      <c r="H10" s="85"/>
      <c r="I10" s="85"/>
      <c r="J10" s="86"/>
    </row>
    <row r="11" spans="1:13" ht="99.9" customHeight="1" x14ac:dyDescent="0.45">
      <c r="A11" s="87"/>
      <c r="B11" s="88"/>
      <c r="C11" s="88"/>
      <c r="D11" s="88"/>
      <c r="E11" s="88"/>
      <c r="F11" s="88"/>
      <c r="G11" s="88"/>
      <c r="H11" s="88"/>
      <c r="I11" s="88"/>
      <c r="J11" s="89"/>
      <c r="L11" s="9" t="s">
        <v>11</v>
      </c>
      <c r="M11" s="10">
        <f>LEN(A11)</f>
        <v>0</v>
      </c>
    </row>
    <row r="12" spans="1:13" ht="30" customHeight="1" x14ac:dyDescent="0.45">
      <c r="A12" s="46" t="s">
        <v>2</v>
      </c>
      <c r="B12" s="78" t="s">
        <v>3</v>
      </c>
      <c r="C12" s="79"/>
      <c r="D12" s="54" t="s">
        <v>4</v>
      </c>
      <c r="E12" s="55" t="s">
        <v>5</v>
      </c>
      <c r="F12" s="46" t="s">
        <v>2</v>
      </c>
      <c r="G12" s="78" t="s">
        <v>3</v>
      </c>
      <c r="H12" s="79"/>
      <c r="I12" s="54" t="s">
        <v>4</v>
      </c>
      <c r="J12" s="55" t="s">
        <v>5</v>
      </c>
    </row>
    <row r="13" spans="1:13" ht="30" customHeight="1" x14ac:dyDescent="0.45">
      <c r="A13" s="1">
        <v>1</v>
      </c>
      <c r="B13" s="76"/>
      <c r="C13" s="77"/>
      <c r="D13" s="61"/>
      <c r="E13" s="62"/>
      <c r="F13" s="1">
        <v>21</v>
      </c>
      <c r="G13" s="76"/>
      <c r="H13" s="77"/>
      <c r="I13" s="61"/>
      <c r="J13" s="62"/>
    </row>
    <row r="14" spans="1:13" ht="30" customHeight="1" x14ac:dyDescent="0.45">
      <c r="A14" s="1">
        <v>2</v>
      </c>
      <c r="B14" s="76"/>
      <c r="C14" s="77"/>
      <c r="D14" s="61"/>
      <c r="E14" s="62"/>
      <c r="F14" s="1">
        <v>22</v>
      </c>
      <c r="G14" s="76"/>
      <c r="H14" s="77"/>
      <c r="I14" s="61"/>
      <c r="J14" s="62"/>
    </row>
    <row r="15" spans="1:13" ht="30" customHeight="1" x14ac:dyDescent="0.45">
      <c r="A15" s="1">
        <v>3</v>
      </c>
      <c r="B15" s="76"/>
      <c r="C15" s="77"/>
      <c r="D15" s="61"/>
      <c r="E15" s="62"/>
      <c r="F15" s="1">
        <v>23</v>
      </c>
      <c r="G15" s="76"/>
      <c r="H15" s="77"/>
      <c r="I15" s="61"/>
      <c r="J15" s="62"/>
    </row>
    <row r="16" spans="1:13" ht="30" customHeight="1" x14ac:dyDescent="0.45">
      <c r="A16" s="1">
        <v>4</v>
      </c>
      <c r="B16" s="76"/>
      <c r="C16" s="77"/>
      <c r="D16" s="61"/>
      <c r="E16" s="62"/>
      <c r="F16" s="1">
        <v>24</v>
      </c>
      <c r="G16" s="76"/>
      <c r="H16" s="77"/>
      <c r="I16" s="61"/>
      <c r="J16" s="62"/>
    </row>
    <row r="17" spans="1:10" ht="30" customHeight="1" x14ac:dyDescent="0.45">
      <c r="A17" s="1">
        <v>5</v>
      </c>
      <c r="B17" s="76"/>
      <c r="C17" s="77"/>
      <c r="D17" s="61"/>
      <c r="E17" s="62"/>
      <c r="F17" s="1">
        <v>25</v>
      </c>
      <c r="G17" s="76"/>
      <c r="H17" s="77"/>
      <c r="I17" s="61"/>
      <c r="J17" s="62"/>
    </row>
    <row r="18" spans="1:10" ht="30" customHeight="1" x14ac:dyDescent="0.45">
      <c r="A18" s="1">
        <v>6</v>
      </c>
      <c r="B18" s="76"/>
      <c r="C18" s="77"/>
      <c r="D18" s="61"/>
      <c r="E18" s="62"/>
      <c r="F18" s="1">
        <v>26</v>
      </c>
      <c r="G18" s="76"/>
      <c r="H18" s="77"/>
      <c r="I18" s="61"/>
      <c r="J18" s="62"/>
    </row>
    <row r="19" spans="1:10" ht="30" customHeight="1" x14ac:dyDescent="0.45">
      <c r="A19" s="1">
        <v>7</v>
      </c>
      <c r="B19" s="76"/>
      <c r="C19" s="77"/>
      <c r="D19" s="61"/>
      <c r="E19" s="62"/>
      <c r="F19" s="1">
        <v>27</v>
      </c>
      <c r="G19" s="76"/>
      <c r="H19" s="77"/>
      <c r="I19" s="61"/>
      <c r="J19" s="62"/>
    </row>
    <row r="20" spans="1:10" ht="30" customHeight="1" x14ac:dyDescent="0.45">
      <c r="A20" s="1">
        <v>8</v>
      </c>
      <c r="B20" s="76"/>
      <c r="C20" s="77"/>
      <c r="D20" s="61"/>
      <c r="E20" s="62"/>
      <c r="F20" s="1">
        <v>28</v>
      </c>
      <c r="G20" s="76"/>
      <c r="H20" s="77"/>
      <c r="I20" s="61"/>
      <c r="J20" s="62"/>
    </row>
    <row r="21" spans="1:10" ht="30" customHeight="1" x14ac:dyDescent="0.45">
      <c r="A21" s="1">
        <v>9</v>
      </c>
      <c r="B21" s="76"/>
      <c r="C21" s="77"/>
      <c r="D21" s="61"/>
      <c r="E21" s="62"/>
      <c r="F21" s="1">
        <v>29</v>
      </c>
      <c r="G21" s="76"/>
      <c r="H21" s="77"/>
      <c r="I21" s="61"/>
      <c r="J21" s="62"/>
    </row>
    <row r="22" spans="1:10" ht="30" customHeight="1" x14ac:dyDescent="0.45">
      <c r="A22" s="1">
        <v>10</v>
      </c>
      <c r="B22" s="76"/>
      <c r="C22" s="77"/>
      <c r="D22" s="61"/>
      <c r="E22" s="62"/>
      <c r="F22" s="1">
        <v>30</v>
      </c>
      <c r="G22" s="76"/>
      <c r="H22" s="77"/>
      <c r="I22" s="61"/>
      <c r="J22" s="62"/>
    </row>
    <row r="23" spans="1:10" ht="30" customHeight="1" x14ac:dyDescent="0.45">
      <c r="A23" s="1">
        <v>11</v>
      </c>
      <c r="B23" s="76"/>
      <c r="C23" s="77"/>
      <c r="D23" s="61"/>
      <c r="E23" s="62"/>
      <c r="F23" s="1">
        <v>31</v>
      </c>
      <c r="G23" s="76"/>
      <c r="H23" s="77"/>
      <c r="I23" s="61"/>
      <c r="J23" s="62"/>
    </row>
    <row r="24" spans="1:10" ht="30" customHeight="1" x14ac:dyDescent="0.45">
      <c r="A24" s="1">
        <v>12</v>
      </c>
      <c r="B24" s="76"/>
      <c r="C24" s="77"/>
      <c r="D24" s="61"/>
      <c r="E24" s="62"/>
      <c r="F24" s="1">
        <v>32</v>
      </c>
      <c r="G24" s="76"/>
      <c r="H24" s="77"/>
      <c r="I24" s="61"/>
      <c r="J24" s="62"/>
    </row>
    <row r="25" spans="1:10" ht="30" customHeight="1" x14ac:dyDescent="0.45">
      <c r="A25" s="1">
        <v>13</v>
      </c>
      <c r="B25" s="76"/>
      <c r="C25" s="77"/>
      <c r="D25" s="61"/>
      <c r="E25" s="62"/>
      <c r="F25" s="1">
        <v>33</v>
      </c>
      <c r="G25" s="76"/>
      <c r="H25" s="77"/>
      <c r="I25" s="61"/>
      <c r="J25" s="62"/>
    </row>
    <row r="26" spans="1:10" ht="30" customHeight="1" x14ac:dyDescent="0.45">
      <c r="A26" s="1">
        <v>14</v>
      </c>
      <c r="B26" s="76"/>
      <c r="C26" s="77"/>
      <c r="D26" s="61"/>
      <c r="E26" s="62"/>
      <c r="F26" s="1">
        <v>34</v>
      </c>
      <c r="G26" s="76"/>
      <c r="H26" s="77"/>
      <c r="I26" s="61"/>
      <c r="J26" s="62"/>
    </row>
    <row r="27" spans="1:10" ht="30" customHeight="1" x14ac:dyDescent="0.45">
      <c r="A27" s="13">
        <v>15</v>
      </c>
      <c r="B27" s="76"/>
      <c r="C27" s="77"/>
      <c r="D27" s="63"/>
      <c r="E27" s="64"/>
      <c r="F27" s="13">
        <v>35</v>
      </c>
      <c r="G27" s="76"/>
      <c r="H27" s="77"/>
      <c r="I27" s="61"/>
      <c r="J27" s="62"/>
    </row>
    <row r="28" spans="1:10" ht="30" customHeight="1" x14ac:dyDescent="0.45">
      <c r="A28" s="13">
        <v>16</v>
      </c>
      <c r="B28" s="76"/>
      <c r="C28" s="77"/>
      <c r="D28" s="63"/>
      <c r="E28" s="64"/>
      <c r="F28" s="13">
        <v>36</v>
      </c>
      <c r="G28" s="76"/>
      <c r="H28" s="77"/>
      <c r="I28" s="61"/>
      <c r="J28" s="62"/>
    </row>
    <row r="29" spans="1:10" ht="30" customHeight="1" x14ac:dyDescent="0.45">
      <c r="A29" s="13">
        <v>17</v>
      </c>
      <c r="B29" s="76"/>
      <c r="C29" s="77"/>
      <c r="D29" s="63"/>
      <c r="E29" s="64"/>
      <c r="F29" s="13">
        <v>37</v>
      </c>
      <c r="G29" s="76"/>
      <c r="H29" s="77"/>
      <c r="I29" s="61"/>
      <c r="J29" s="62"/>
    </row>
    <row r="30" spans="1:10" ht="30" customHeight="1" x14ac:dyDescent="0.45">
      <c r="A30" s="13">
        <v>18</v>
      </c>
      <c r="B30" s="76"/>
      <c r="C30" s="77"/>
      <c r="D30" s="63"/>
      <c r="E30" s="64"/>
      <c r="F30" s="13">
        <v>38</v>
      </c>
      <c r="G30" s="76"/>
      <c r="H30" s="77"/>
      <c r="I30" s="61"/>
      <c r="J30" s="62"/>
    </row>
    <row r="31" spans="1:10" ht="30" customHeight="1" x14ac:dyDescent="0.45">
      <c r="A31" s="13">
        <v>19</v>
      </c>
      <c r="B31" s="76"/>
      <c r="C31" s="77"/>
      <c r="D31" s="63"/>
      <c r="E31" s="64"/>
      <c r="F31" s="13">
        <v>39</v>
      </c>
      <c r="G31" s="76"/>
      <c r="H31" s="77"/>
      <c r="I31" s="61"/>
      <c r="J31" s="62"/>
    </row>
    <row r="32" spans="1:10" ht="30" customHeight="1" x14ac:dyDescent="0.45">
      <c r="A32" s="2">
        <v>20</v>
      </c>
      <c r="B32" s="74"/>
      <c r="C32" s="75"/>
      <c r="D32" s="65"/>
      <c r="E32" s="66"/>
      <c r="F32" s="2">
        <v>40</v>
      </c>
      <c r="G32" s="74"/>
      <c r="H32" s="75"/>
      <c r="I32" s="65"/>
      <c r="J32" s="66"/>
    </row>
    <row r="33" spans="1:12" ht="15" customHeight="1" x14ac:dyDescent="0.45"/>
    <row r="34" spans="1:12" ht="15" customHeight="1" x14ac:dyDescent="0.45">
      <c r="A34" s="69" t="s">
        <v>12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2" ht="15" customHeight="1" x14ac:dyDescent="0.45">
      <c r="A35" s="69" t="s">
        <v>13</v>
      </c>
      <c r="B35" s="69"/>
      <c r="C35" s="69"/>
      <c r="D35" s="69"/>
      <c r="E35" s="69"/>
      <c r="F35" s="69"/>
      <c r="G35" s="69"/>
      <c r="H35" s="69"/>
      <c r="I35" s="69"/>
      <c r="J35" s="69"/>
    </row>
    <row r="38" spans="1:12" ht="15.9" customHeight="1" x14ac:dyDescent="0.45">
      <c r="A38" s="56" t="s">
        <v>7</v>
      </c>
    </row>
    <row r="39" spans="1:12" ht="15.9" customHeight="1" x14ac:dyDescent="0.45">
      <c r="A39" s="6" t="s">
        <v>186</v>
      </c>
    </row>
    <row r="40" spans="1:12" ht="15.9" customHeight="1" x14ac:dyDescent="0.45">
      <c r="A40" s="6" t="s">
        <v>187</v>
      </c>
    </row>
    <row r="41" spans="1:12" ht="15.9" customHeight="1" x14ac:dyDescent="0.45">
      <c r="A41" s="6" t="s">
        <v>188</v>
      </c>
      <c r="I41" s="43"/>
    </row>
    <row r="42" spans="1:12" ht="15.9" customHeight="1" x14ac:dyDescent="0.45">
      <c r="A42" s="6" t="s">
        <v>189</v>
      </c>
    </row>
    <row r="43" spans="1:12" ht="15.9" customHeight="1" x14ac:dyDescent="0.45">
      <c r="A43" s="6" t="s">
        <v>190</v>
      </c>
    </row>
    <row r="44" spans="1:12" ht="15.9" customHeight="1" x14ac:dyDescent="0.45">
      <c r="A44" s="6" t="s">
        <v>191</v>
      </c>
    </row>
    <row r="45" spans="1:12" ht="15.9" customHeight="1" x14ac:dyDescent="0.45">
      <c r="A45" s="6" t="s">
        <v>192</v>
      </c>
    </row>
    <row r="46" spans="1:12" s="12" customFormat="1" ht="15.9" customHeight="1" x14ac:dyDescent="0.45">
      <c r="A46" s="6" t="s">
        <v>193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" customHeight="1" x14ac:dyDescent="0.45">
      <c r="A47" s="6" t="s">
        <v>194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" customHeight="1" x14ac:dyDescent="0.45">
      <c r="A48" s="7" t="s">
        <v>195</v>
      </c>
    </row>
    <row r="49" ht="15.9" customHeight="1" x14ac:dyDescent="0.45"/>
    <row r="50" ht="15.9" customHeight="1" x14ac:dyDescent="0.45"/>
    <row r="51" ht="15.9" customHeight="1" x14ac:dyDescent="0.45"/>
    <row r="52" ht="15.9" customHeight="1" x14ac:dyDescent="0.45"/>
    <row r="53" ht="15.9" customHeight="1" x14ac:dyDescent="0.45"/>
    <row r="54" ht="15.9" customHeight="1" x14ac:dyDescent="0.45"/>
    <row r="55" ht="15.9" customHeight="1" x14ac:dyDescent="0.45"/>
    <row r="56" ht="15.9" customHeight="1" x14ac:dyDescent="0.45"/>
    <row r="57" ht="15.9" customHeight="1" x14ac:dyDescent="0.45"/>
    <row r="58" ht="15.9" customHeight="1" x14ac:dyDescent="0.45"/>
    <row r="59" ht="15.9" customHeight="1" x14ac:dyDescent="0.45"/>
    <row r="60" ht="15.9" customHeight="1" x14ac:dyDescent="0.45"/>
    <row r="61" ht="15.9" customHeight="1" x14ac:dyDescent="0.45"/>
    <row r="62" ht="15.9" customHeight="1" x14ac:dyDescent="0.45"/>
  </sheetData>
  <sheetProtection sheet="1" objects="1" scenarios="1"/>
  <mergeCells count="63">
    <mergeCell ref="G29:H29"/>
    <mergeCell ref="B30:C30"/>
    <mergeCell ref="G30:H30"/>
    <mergeCell ref="B31:C31"/>
    <mergeCell ref="G31:H31"/>
    <mergeCell ref="A1:J1"/>
    <mergeCell ref="B2:E2"/>
    <mergeCell ref="B7:C7"/>
    <mergeCell ref="B6:E6"/>
    <mergeCell ref="G5:J5"/>
    <mergeCell ref="G4:J4"/>
    <mergeCell ref="G6:J6"/>
    <mergeCell ref="G2:J2"/>
    <mergeCell ref="B3:E3"/>
    <mergeCell ref="G3:J3"/>
    <mergeCell ref="G27:H27"/>
    <mergeCell ref="B28:C28"/>
    <mergeCell ref="G28:H28"/>
    <mergeCell ref="B29:C29"/>
    <mergeCell ref="B13:C13"/>
    <mergeCell ref="B14:C14"/>
    <mergeCell ref="B15:C15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G26:H26"/>
    <mergeCell ref="G15:H15"/>
    <mergeCell ref="G16:H16"/>
    <mergeCell ref="G17:H17"/>
    <mergeCell ref="G18:H18"/>
    <mergeCell ref="G19:H19"/>
    <mergeCell ref="G14:H14"/>
    <mergeCell ref="B12:C12"/>
    <mergeCell ref="A4:E4"/>
    <mergeCell ref="A5:E5"/>
    <mergeCell ref="G25:H25"/>
    <mergeCell ref="A10:J10"/>
    <mergeCell ref="A11:J11"/>
    <mergeCell ref="C8:G8"/>
    <mergeCell ref="I8:J8"/>
    <mergeCell ref="A9:J9"/>
    <mergeCell ref="A35:J35"/>
    <mergeCell ref="A34:J34"/>
    <mergeCell ref="D7:E7"/>
    <mergeCell ref="H7:J7"/>
    <mergeCell ref="G32:H32"/>
    <mergeCell ref="G20:H20"/>
    <mergeCell ref="G21:H21"/>
    <mergeCell ref="G22:H22"/>
    <mergeCell ref="G23:H23"/>
    <mergeCell ref="G24:H24"/>
    <mergeCell ref="B26:C26"/>
    <mergeCell ref="B32:C32"/>
    <mergeCell ref="B21:C21"/>
    <mergeCell ref="B27:C27"/>
    <mergeCell ref="G12:H12"/>
    <mergeCell ref="G13:H13"/>
  </mergeCells>
  <phoneticPr fontId="2"/>
  <conditionalFormatting sqref="A11">
    <cfRule type="expression" dxfId="6" priority="2">
      <formula>LEN(INDIRECT(ADDRESS(ROW(),COLUMN())))&gt;160</formula>
    </cfRule>
  </conditionalFormatting>
  <conditionalFormatting sqref="C8:G8 I8:J8">
    <cfRule type="cellIs" dxfId="5" priority="1" operator="equal">
      <formula>0</formula>
    </cfRule>
  </conditionalFormatting>
  <dataValidations count="1">
    <dataValidation type="list" allowBlank="1" showInputMessage="1" showErrorMessage="1" sqref="G2:J2" xr:uid="{7407453F-D903-8947-9648-3DD91783F95E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6F31-D52F-4611-BFE4-D6300816B48F}">
  <sheetPr>
    <tabColor rgb="FFFF0000"/>
    <pageSetUpPr fitToPage="1"/>
  </sheetPr>
  <dimension ref="A1:M48"/>
  <sheetViews>
    <sheetView zoomScaleNormal="100" workbookViewId="0">
      <pane ySplit="1" topLeftCell="A2" activePane="bottomLeft" state="frozen"/>
      <selection pane="bottomLeft" sqref="A1:J1"/>
    </sheetView>
  </sheetViews>
  <sheetFormatPr defaultColWidth="9" defaultRowHeight="13.2" x14ac:dyDescent="0.45"/>
  <cols>
    <col min="1" max="1" width="12.59765625" style="8" customWidth="1"/>
    <col min="2" max="3" width="13.09765625" style="8" customWidth="1"/>
    <col min="4" max="5" width="8.59765625" style="8" customWidth="1"/>
    <col min="6" max="6" width="12.59765625" style="8" customWidth="1"/>
    <col min="7" max="8" width="13.09765625" style="8" customWidth="1"/>
    <col min="9" max="10" width="8.59765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5">
      <c r="A1" s="106" t="s">
        <v>196</v>
      </c>
      <c r="B1" s="107"/>
      <c r="C1" s="107"/>
      <c r="D1" s="107"/>
      <c r="E1" s="107"/>
      <c r="F1" s="107"/>
      <c r="G1" s="107"/>
      <c r="H1" s="107"/>
      <c r="I1" s="107"/>
      <c r="J1" s="108"/>
      <c r="L1" s="4"/>
    </row>
    <row r="2" spans="1:13" ht="30" customHeight="1" x14ac:dyDescent="0.45">
      <c r="A2" s="35" t="s">
        <v>181</v>
      </c>
      <c r="B2" s="109" t="s">
        <v>197</v>
      </c>
      <c r="C2" s="109"/>
      <c r="D2" s="109"/>
      <c r="E2" s="109"/>
      <c r="F2" s="39" t="s">
        <v>198</v>
      </c>
      <c r="G2" s="110" t="s">
        <v>188</v>
      </c>
      <c r="H2" s="111"/>
      <c r="I2" s="111"/>
      <c r="J2" s="112"/>
    </row>
    <row r="3" spans="1:13" ht="30" customHeight="1" x14ac:dyDescent="0.45">
      <c r="A3" s="36" t="s">
        <v>199</v>
      </c>
      <c r="B3" s="113" t="s">
        <v>200</v>
      </c>
      <c r="C3" s="113"/>
      <c r="D3" s="113"/>
      <c r="E3" s="113"/>
      <c r="F3" s="44" t="s">
        <v>201</v>
      </c>
      <c r="G3" s="113" t="s">
        <v>202</v>
      </c>
      <c r="H3" s="113"/>
      <c r="I3" s="113"/>
      <c r="J3" s="114"/>
    </row>
    <row r="4" spans="1:13" ht="30" customHeight="1" x14ac:dyDescent="0.45">
      <c r="A4" s="115"/>
      <c r="B4" s="116"/>
      <c r="C4" s="116"/>
      <c r="D4" s="116"/>
      <c r="E4" s="116"/>
      <c r="F4" s="44" t="s">
        <v>203</v>
      </c>
      <c r="G4" s="113" t="s">
        <v>36</v>
      </c>
      <c r="H4" s="113"/>
      <c r="I4" s="113"/>
      <c r="J4" s="114"/>
    </row>
    <row r="5" spans="1:13" ht="30" customHeight="1" x14ac:dyDescent="0.45">
      <c r="A5" s="117"/>
      <c r="B5" s="118"/>
      <c r="C5" s="118"/>
      <c r="D5" s="118"/>
      <c r="E5" s="118"/>
      <c r="F5" s="38" t="s">
        <v>1</v>
      </c>
      <c r="G5" s="113" t="s">
        <v>39</v>
      </c>
      <c r="H5" s="113"/>
      <c r="I5" s="113"/>
      <c r="J5" s="114"/>
    </row>
    <row r="6" spans="1:13" ht="30" customHeight="1" x14ac:dyDescent="0.45">
      <c r="A6" s="37" t="s">
        <v>0</v>
      </c>
      <c r="B6" s="119" t="s">
        <v>37</v>
      </c>
      <c r="C6" s="119"/>
      <c r="D6" s="119"/>
      <c r="E6" s="119"/>
      <c r="F6" s="45" t="s">
        <v>6</v>
      </c>
      <c r="G6" s="119" t="s">
        <v>38</v>
      </c>
      <c r="H6" s="119"/>
      <c r="I6" s="119"/>
      <c r="J6" s="120"/>
    </row>
    <row r="7" spans="1:13" ht="30" customHeight="1" x14ac:dyDescent="0.45">
      <c r="A7" s="35" t="s">
        <v>14</v>
      </c>
      <c r="B7" s="110" t="s">
        <v>37</v>
      </c>
      <c r="C7" s="121"/>
      <c r="D7" s="122" t="s">
        <v>178</v>
      </c>
      <c r="E7" s="123"/>
      <c r="F7" s="42" t="s">
        <v>36</v>
      </c>
      <c r="G7" s="68" t="s">
        <v>179</v>
      </c>
      <c r="H7" s="72" t="s">
        <v>208</v>
      </c>
      <c r="I7" s="72"/>
      <c r="J7" s="73"/>
    </row>
    <row r="8" spans="1:13" ht="30" customHeight="1" x14ac:dyDescent="0.45">
      <c r="A8" s="36" t="s">
        <v>8</v>
      </c>
      <c r="B8" s="20" t="s">
        <v>207</v>
      </c>
      <c r="C8" s="124" t="s">
        <v>206</v>
      </c>
      <c r="D8" s="124"/>
      <c r="E8" s="124"/>
      <c r="F8" s="124"/>
      <c r="G8" s="125"/>
      <c r="H8" s="38" t="s">
        <v>9</v>
      </c>
      <c r="I8" s="126" t="str">
        <f>B7</f>
        <v>山口太郎</v>
      </c>
      <c r="J8" s="127"/>
    </row>
    <row r="9" spans="1:13" ht="30" customHeight="1" x14ac:dyDescent="0.45">
      <c r="A9" s="93"/>
      <c r="B9" s="94"/>
      <c r="C9" s="94"/>
      <c r="D9" s="94"/>
      <c r="E9" s="94"/>
      <c r="F9" s="94"/>
      <c r="G9" s="94"/>
      <c r="H9" s="94"/>
      <c r="I9" s="94"/>
      <c r="J9" s="95"/>
      <c r="L9" s="5"/>
    </row>
    <row r="10" spans="1:13" ht="30" customHeight="1" x14ac:dyDescent="0.45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3" ht="99.9" customHeight="1" x14ac:dyDescent="0.45">
      <c r="A11" s="131" t="s">
        <v>204</v>
      </c>
      <c r="B11" s="132"/>
      <c r="C11" s="132"/>
      <c r="D11" s="132"/>
      <c r="E11" s="132"/>
      <c r="F11" s="132"/>
      <c r="G11" s="132"/>
      <c r="H11" s="132"/>
      <c r="I11" s="132"/>
      <c r="J11" s="133"/>
      <c r="L11" s="9" t="s">
        <v>11</v>
      </c>
      <c r="M11" s="10">
        <f>LEN(A11)</f>
        <v>157</v>
      </c>
    </row>
    <row r="12" spans="1:13" ht="30" customHeight="1" x14ac:dyDescent="0.45">
      <c r="A12" s="35" t="s">
        <v>2</v>
      </c>
      <c r="B12" s="134" t="s">
        <v>3</v>
      </c>
      <c r="C12" s="135"/>
      <c r="D12" s="39" t="s">
        <v>4</v>
      </c>
      <c r="E12" s="40" t="s">
        <v>5</v>
      </c>
      <c r="F12" s="35" t="s">
        <v>2</v>
      </c>
      <c r="G12" s="134" t="s">
        <v>3</v>
      </c>
      <c r="H12" s="135"/>
      <c r="I12" s="39" t="s">
        <v>4</v>
      </c>
      <c r="J12" s="40" t="s">
        <v>5</v>
      </c>
    </row>
    <row r="13" spans="1:13" ht="30" customHeight="1" x14ac:dyDescent="0.45">
      <c r="A13" s="1">
        <v>1</v>
      </c>
      <c r="B13" s="126" t="s">
        <v>35</v>
      </c>
      <c r="C13" s="136"/>
      <c r="D13" s="19">
        <v>6</v>
      </c>
      <c r="E13" s="18">
        <v>148</v>
      </c>
      <c r="F13" s="1">
        <v>21</v>
      </c>
      <c r="G13" s="126" t="s">
        <v>34</v>
      </c>
      <c r="H13" s="136"/>
      <c r="I13" s="19">
        <v>2</v>
      </c>
      <c r="J13" s="18">
        <v>125</v>
      </c>
    </row>
    <row r="14" spans="1:13" ht="30" customHeight="1" x14ac:dyDescent="0.45">
      <c r="A14" s="1">
        <v>2</v>
      </c>
      <c r="B14" s="126" t="s">
        <v>33</v>
      </c>
      <c r="C14" s="136"/>
      <c r="D14" s="19">
        <v>6</v>
      </c>
      <c r="E14" s="18">
        <v>160</v>
      </c>
      <c r="F14" s="1">
        <v>22</v>
      </c>
      <c r="G14" s="126"/>
      <c r="H14" s="136"/>
      <c r="I14" s="19"/>
      <c r="J14" s="18"/>
    </row>
    <row r="15" spans="1:13" ht="30" customHeight="1" x14ac:dyDescent="0.45">
      <c r="A15" s="1">
        <v>3</v>
      </c>
      <c r="B15" s="126" t="s">
        <v>32</v>
      </c>
      <c r="C15" s="136"/>
      <c r="D15" s="19">
        <v>6</v>
      </c>
      <c r="E15" s="18">
        <v>165</v>
      </c>
      <c r="F15" s="1">
        <v>23</v>
      </c>
      <c r="G15" s="126"/>
      <c r="H15" s="136"/>
      <c r="I15" s="19"/>
      <c r="J15" s="18"/>
    </row>
    <row r="16" spans="1:13" ht="30" customHeight="1" x14ac:dyDescent="0.45">
      <c r="A16" s="1">
        <v>4</v>
      </c>
      <c r="B16" s="126" t="s">
        <v>31</v>
      </c>
      <c r="C16" s="136"/>
      <c r="D16" s="19">
        <v>6</v>
      </c>
      <c r="E16" s="18">
        <v>142</v>
      </c>
      <c r="F16" s="1">
        <v>24</v>
      </c>
      <c r="G16" s="126"/>
      <c r="H16" s="136"/>
      <c r="I16" s="19"/>
      <c r="J16" s="18"/>
    </row>
    <row r="17" spans="1:10" ht="30" customHeight="1" x14ac:dyDescent="0.45">
      <c r="A17" s="1">
        <v>5</v>
      </c>
      <c r="B17" s="126" t="s">
        <v>30</v>
      </c>
      <c r="C17" s="136"/>
      <c r="D17" s="19">
        <v>6</v>
      </c>
      <c r="E17" s="18">
        <v>147</v>
      </c>
      <c r="F17" s="1">
        <v>25</v>
      </c>
      <c r="G17" s="126"/>
      <c r="H17" s="136"/>
      <c r="I17" s="19"/>
      <c r="J17" s="18"/>
    </row>
    <row r="18" spans="1:10" ht="30" customHeight="1" x14ac:dyDescent="0.45">
      <c r="A18" s="1">
        <v>6</v>
      </c>
      <c r="B18" s="126" t="s">
        <v>29</v>
      </c>
      <c r="C18" s="136"/>
      <c r="D18" s="19">
        <v>5</v>
      </c>
      <c r="E18" s="18">
        <v>142</v>
      </c>
      <c r="F18" s="1">
        <v>26</v>
      </c>
      <c r="G18" s="126"/>
      <c r="H18" s="136"/>
      <c r="I18" s="19"/>
      <c r="J18" s="18"/>
    </row>
    <row r="19" spans="1:10" ht="30" customHeight="1" x14ac:dyDescent="0.45">
      <c r="A19" s="1">
        <v>7</v>
      </c>
      <c r="B19" s="126" t="s">
        <v>28</v>
      </c>
      <c r="C19" s="136"/>
      <c r="D19" s="19">
        <v>5</v>
      </c>
      <c r="E19" s="18">
        <v>140</v>
      </c>
      <c r="F19" s="1">
        <v>27</v>
      </c>
      <c r="G19" s="126"/>
      <c r="H19" s="136"/>
      <c r="I19" s="19"/>
      <c r="J19" s="18"/>
    </row>
    <row r="20" spans="1:10" ht="30" customHeight="1" x14ac:dyDescent="0.45">
      <c r="A20" s="1">
        <v>8</v>
      </c>
      <c r="B20" s="126" t="s">
        <v>27</v>
      </c>
      <c r="C20" s="136"/>
      <c r="D20" s="19">
        <v>5</v>
      </c>
      <c r="E20" s="18">
        <v>140</v>
      </c>
      <c r="F20" s="1">
        <v>28</v>
      </c>
      <c r="G20" s="126"/>
      <c r="H20" s="136"/>
      <c r="I20" s="19"/>
      <c r="J20" s="18"/>
    </row>
    <row r="21" spans="1:10" ht="30" customHeight="1" x14ac:dyDescent="0.45">
      <c r="A21" s="1">
        <v>9</v>
      </c>
      <c r="B21" s="126" t="s">
        <v>26</v>
      </c>
      <c r="C21" s="136"/>
      <c r="D21" s="19">
        <v>5</v>
      </c>
      <c r="E21" s="18">
        <v>137</v>
      </c>
      <c r="F21" s="1">
        <v>29</v>
      </c>
      <c r="G21" s="126"/>
      <c r="H21" s="136"/>
      <c r="I21" s="19"/>
      <c r="J21" s="18"/>
    </row>
    <row r="22" spans="1:10" ht="30" customHeight="1" x14ac:dyDescent="0.45">
      <c r="A22" s="1">
        <v>10</v>
      </c>
      <c r="B22" s="126" t="s">
        <v>25</v>
      </c>
      <c r="C22" s="136"/>
      <c r="D22" s="19">
        <v>4</v>
      </c>
      <c r="E22" s="18">
        <v>145</v>
      </c>
      <c r="F22" s="1">
        <v>30</v>
      </c>
      <c r="G22" s="126"/>
      <c r="H22" s="136"/>
      <c r="I22" s="19"/>
      <c r="J22" s="18"/>
    </row>
    <row r="23" spans="1:10" ht="30" customHeight="1" x14ac:dyDescent="0.45">
      <c r="A23" s="1">
        <v>11</v>
      </c>
      <c r="B23" s="126" t="s">
        <v>24</v>
      </c>
      <c r="C23" s="136"/>
      <c r="D23" s="19">
        <v>4</v>
      </c>
      <c r="E23" s="18">
        <v>137</v>
      </c>
      <c r="F23" s="1">
        <v>31</v>
      </c>
      <c r="G23" s="126"/>
      <c r="H23" s="136"/>
      <c r="I23" s="19"/>
      <c r="J23" s="18"/>
    </row>
    <row r="24" spans="1:10" ht="30" customHeight="1" x14ac:dyDescent="0.45">
      <c r="A24" s="1">
        <v>12</v>
      </c>
      <c r="B24" s="126" t="s">
        <v>23</v>
      </c>
      <c r="C24" s="136"/>
      <c r="D24" s="19">
        <v>4</v>
      </c>
      <c r="E24" s="18">
        <v>138</v>
      </c>
      <c r="F24" s="1">
        <v>32</v>
      </c>
      <c r="G24" s="126"/>
      <c r="H24" s="136"/>
      <c r="I24" s="19"/>
      <c r="J24" s="18"/>
    </row>
    <row r="25" spans="1:10" ht="30" customHeight="1" x14ac:dyDescent="0.45">
      <c r="A25" s="1">
        <v>13</v>
      </c>
      <c r="B25" s="126" t="s">
        <v>22</v>
      </c>
      <c r="C25" s="136"/>
      <c r="D25" s="19">
        <v>3</v>
      </c>
      <c r="E25" s="18">
        <v>134</v>
      </c>
      <c r="F25" s="1">
        <v>33</v>
      </c>
      <c r="G25" s="126"/>
      <c r="H25" s="136"/>
      <c r="I25" s="19"/>
      <c r="J25" s="18"/>
    </row>
    <row r="26" spans="1:10" ht="30" customHeight="1" x14ac:dyDescent="0.45">
      <c r="A26" s="1">
        <v>14</v>
      </c>
      <c r="B26" s="126" t="s">
        <v>21</v>
      </c>
      <c r="C26" s="136"/>
      <c r="D26" s="19">
        <v>3</v>
      </c>
      <c r="E26" s="18">
        <v>130</v>
      </c>
      <c r="F26" s="1">
        <v>34</v>
      </c>
      <c r="G26" s="126"/>
      <c r="H26" s="136"/>
      <c r="I26" s="19"/>
      <c r="J26" s="18"/>
    </row>
    <row r="27" spans="1:10" ht="30" customHeight="1" x14ac:dyDescent="0.45">
      <c r="A27" s="13">
        <v>15</v>
      </c>
      <c r="B27" s="126" t="s">
        <v>20</v>
      </c>
      <c r="C27" s="136"/>
      <c r="D27" s="17">
        <v>3</v>
      </c>
      <c r="E27" s="16">
        <v>133</v>
      </c>
      <c r="F27" s="13">
        <v>35</v>
      </c>
      <c r="G27" s="126"/>
      <c r="H27" s="136"/>
      <c r="I27" s="17"/>
      <c r="J27" s="16"/>
    </row>
    <row r="28" spans="1:10" ht="30" customHeight="1" x14ac:dyDescent="0.45">
      <c r="A28" s="13">
        <v>16</v>
      </c>
      <c r="B28" s="126" t="s">
        <v>19</v>
      </c>
      <c r="C28" s="136"/>
      <c r="D28" s="17">
        <v>3</v>
      </c>
      <c r="E28" s="16">
        <v>126</v>
      </c>
      <c r="F28" s="13">
        <v>36</v>
      </c>
      <c r="G28" s="126"/>
      <c r="H28" s="136"/>
      <c r="I28" s="17"/>
      <c r="J28" s="16"/>
    </row>
    <row r="29" spans="1:10" ht="30" customHeight="1" x14ac:dyDescent="0.45">
      <c r="A29" s="13">
        <v>17</v>
      </c>
      <c r="B29" s="126" t="s">
        <v>18</v>
      </c>
      <c r="C29" s="136"/>
      <c r="D29" s="17">
        <v>3</v>
      </c>
      <c r="E29" s="16">
        <v>118</v>
      </c>
      <c r="F29" s="13">
        <v>37</v>
      </c>
      <c r="G29" s="126"/>
      <c r="H29" s="136"/>
      <c r="I29" s="17"/>
      <c r="J29" s="16"/>
    </row>
    <row r="30" spans="1:10" ht="30" customHeight="1" x14ac:dyDescent="0.45">
      <c r="A30" s="13">
        <v>18</v>
      </c>
      <c r="B30" s="126" t="s">
        <v>17</v>
      </c>
      <c r="C30" s="136"/>
      <c r="D30" s="17">
        <v>3</v>
      </c>
      <c r="E30" s="16">
        <v>120</v>
      </c>
      <c r="F30" s="13">
        <v>38</v>
      </c>
      <c r="G30" s="126"/>
      <c r="H30" s="136"/>
      <c r="I30" s="17"/>
      <c r="J30" s="16"/>
    </row>
    <row r="31" spans="1:10" ht="30" customHeight="1" x14ac:dyDescent="0.45">
      <c r="A31" s="13">
        <v>19</v>
      </c>
      <c r="B31" s="126" t="s">
        <v>16</v>
      </c>
      <c r="C31" s="136"/>
      <c r="D31" s="17">
        <v>3</v>
      </c>
      <c r="E31" s="16">
        <v>120</v>
      </c>
      <c r="F31" s="13">
        <v>39</v>
      </c>
      <c r="G31" s="126"/>
      <c r="H31" s="136"/>
      <c r="I31" s="17"/>
      <c r="J31" s="16"/>
    </row>
    <row r="32" spans="1:10" ht="30" customHeight="1" x14ac:dyDescent="0.45">
      <c r="A32" s="2">
        <v>20</v>
      </c>
      <c r="B32" s="137" t="s">
        <v>15</v>
      </c>
      <c r="C32" s="138"/>
      <c r="D32" s="15">
        <v>3</v>
      </c>
      <c r="E32" s="14">
        <v>118</v>
      </c>
      <c r="F32" s="2">
        <v>40</v>
      </c>
      <c r="G32" s="137"/>
      <c r="H32" s="138"/>
      <c r="I32" s="15"/>
      <c r="J32" s="14"/>
    </row>
    <row r="33" spans="1:12" ht="15" customHeight="1" x14ac:dyDescent="0.45"/>
    <row r="34" spans="1:12" ht="15" customHeight="1" x14ac:dyDescent="0.45">
      <c r="A34" s="69" t="s">
        <v>12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2" ht="15" customHeight="1" x14ac:dyDescent="0.45">
      <c r="A35" s="69" t="s">
        <v>13</v>
      </c>
      <c r="B35" s="69"/>
      <c r="C35" s="69"/>
      <c r="D35" s="69"/>
      <c r="E35" s="69"/>
      <c r="F35" s="69"/>
      <c r="G35" s="69"/>
      <c r="H35" s="69"/>
      <c r="I35" s="69"/>
      <c r="J35" s="69"/>
    </row>
    <row r="38" spans="1:12" ht="15.9" customHeight="1" x14ac:dyDescent="0.45">
      <c r="A38" s="41" t="s">
        <v>7</v>
      </c>
    </row>
    <row r="39" spans="1:12" ht="15.9" customHeight="1" x14ac:dyDescent="0.45">
      <c r="A39" s="6" t="s">
        <v>186</v>
      </c>
    </row>
    <row r="40" spans="1:12" ht="15.9" customHeight="1" x14ac:dyDescent="0.45">
      <c r="A40" s="6" t="s">
        <v>187</v>
      </c>
    </row>
    <row r="41" spans="1:12" ht="15.9" customHeight="1" x14ac:dyDescent="0.45">
      <c r="A41" s="6" t="s">
        <v>188</v>
      </c>
    </row>
    <row r="42" spans="1:12" ht="15.9" customHeight="1" x14ac:dyDescent="0.45">
      <c r="A42" s="6" t="s">
        <v>189</v>
      </c>
    </row>
    <row r="43" spans="1:12" ht="15.9" customHeight="1" x14ac:dyDescent="0.45">
      <c r="A43" s="6" t="s">
        <v>190</v>
      </c>
    </row>
    <row r="44" spans="1:12" ht="15.9" customHeight="1" x14ac:dyDescent="0.45">
      <c r="A44" s="6" t="s">
        <v>191</v>
      </c>
    </row>
    <row r="45" spans="1:12" ht="15.9" customHeight="1" x14ac:dyDescent="0.45">
      <c r="A45" s="6" t="s">
        <v>192</v>
      </c>
    </row>
    <row r="46" spans="1:12" s="12" customFormat="1" ht="15.9" customHeight="1" x14ac:dyDescent="0.45">
      <c r="A46" s="6" t="s">
        <v>193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" customHeight="1" x14ac:dyDescent="0.45">
      <c r="A47" s="6" t="s">
        <v>194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" customHeight="1" x14ac:dyDescent="0.45">
      <c r="A48" s="7" t="s">
        <v>195</v>
      </c>
    </row>
  </sheetData>
  <sheetProtection sheet="1" objects="1" scenarios="1"/>
  <mergeCells count="63">
    <mergeCell ref="A35:J35"/>
    <mergeCell ref="B31:C31"/>
    <mergeCell ref="G31:H31"/>
    <mergeCell ref="B32:C32"/>
    <mergeCell ref="G32:H32"/>
    <mergeCell ref="A34:J34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A9:J9"/>
    <mergeCell ref="A10:J10"/>
    <mergeCell ref="A11:J11"/>
    <mergeCell ref="B12:C12"/>
    <mergeCell ref="G12:H12"/>
    <mergeCell ref="B7:C7"/>
    <mergeCell ref="D7:E7"/>
    <mergeCell ref="H7:J7"/>
    <mergeCell ref="C8:G8"/>
    <mergeCell ref="I8:J8"/>
    <mergeCell ref="A4:E4"/>
    <mergeCell ref="G4:J4"/>
    <mergeCell ref="A5:E5"/>
    <mergeCell ref="G5:J5"/>
    <mergeCell ref="B6:E6"/>
    <mergeCell ref="G6:J6"/>
    <mergeCell ref="A1:J1"/>
    <mergeCell ref="B2:E2"/>
    <mergeCell ref="G2:J2"/>
    <mergeCell ref="B3:E3"/>
    <mergeCell ref="G3:J3"/>
  </mergeCells>
  <phoneticPr fontId="2"/>
  <conditionalFormatting sqref="A11">
    <cfRule type="expression" dxfId="4" priority="2">
      <formula>LEN(INDIRECT(ADDRESS(ROW(),COLUMN())))&gt;160</formula>
    </cfRule>
  </conditionalFormatting>
  <conditionalFormatting sqref="C8:G8 I8:J8">
    <cfRule type="cellIs" dxfId="3" priority="1" operator="equal">
      <formula>0</formula>
    </cfRule>
  </conditionalFormatting>
  <dataValidations count="1">
    <dataValidation type="list" allowBlank="1" showInputMessage="1" showErrorMessage="1" sqref="G2:J2" xr:uid="{28664A52-B7D0-42A0-9750-C04D306C6192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7D21-17BC-EA49-9033-02D4139ABF6A}">
  <sheetPr codeName="Sheet3"/>
  <dimension ref="A1:EB2"/>
  <sheetViews>
    <sheetView workbookViewId="0">
      <selection activeCell="G4" sqref="G4:J4"/>
    </sheetView>
  </sheetViews>
  <sheetFormatPr defaultColWidth="11" defaultRowHeight="18" x14ac:dyDescent="0.45"/>
  <cols>
    <col min="2" max="3" width="10.8984375" customWidth="1"/>
    <col min="132" max="132" width="255.8984375" bestFit="1" customWidth="1"/>
  </cols>
  <sheetData>
    <row r="1" spans="1:132" x14ac:dyDescent="0.45">
      <c r="A1" s="21" t="s">
        <v>41</v>
      </c>
      <c r="B1" s="21" t="s">
        <v>169</v>
      </c>
      <c r="C1" s="21" t="s">
        <v>169</v>
      </c>
      <c r="D1" s="21" t="s">
        <v>168</v>
      </c>
      <c r="E1" s="21" t="s">
        <v>42</v>
      </c>
      <c r="F1" s="21" t="s">
        <v>43</v>
      </c>
      <c r="G1" s="21" t="s">
        <v>44</v>
      </c>
      <c r="H1" s="21" t="s">
        <v>45</v>
      </c>
      <c r="I1" s="21" t="s">
        <v>1</v>
      </c>
      <c r="J1" s="21" t="s">
        <v>46</v>
      </c>
      <c r="K1" s="21" t="s">
        <v>6</v>
      </c>
      <c r="L1" s="21" t="s">
        <v>47</v>
      </c>
      <c r="M1" s="21" t="s">
        <v>48</v>
      </c>
      <c r="N1" s="21" t="s">
        <v>49</v>
      </c>
      <c r="O1" s="21" t="s">
        <v>50</v>
      </c>
      <c r="P1" s="21" t="s">
        <v>51</v>
      </c>
      <c r="Q1" s="21" t="s">
        <v>52</v>
      </c>
      <c r="R1" s="21" t="s">
        <v>53</v>
      </c>
      <c r="S1" s="21" t="s">
        <v>54</v>
      </c>
      <c r="T1" s="21" t="s">
        <v>55</v>
      </c>
      <c r="U1" s="21" t="s">
        <v>56</v>
      </c>
      <c r="V1" s="21" t="s">
        <v>57</v>
      </c>
      <c r="W1" s="21" t="s">
        <v>58</v>
      </c>
      <c r="X1" s="21" t="s">
        <v>59</v>
      </c>
      <c r="Y1" s="21" t="s">
        <v>60</v>
      </c>
      <c r="Z1" s="21" t="s">
        <v>61</v>
      </c>
      <c r="AA1" s="21" t="s">
        <v>62</v>
      </c>
      <c r="AB1" s="21" t="s">
        <v>63</v>
      </c>
      <c r="AC1" s="21" t="s">
        <v>64</v>
      </c>
      <c r="AD1" s="21" t="s">
        <v>65</v>
      </c>
      <c r="AE1" s="21" t="s">
        <v>66</v>
      </c>
      <c r="AF1" s="21" t="s">
        <v>67</v>
      </c>
      <c r="AG1" s="21" t="s">
        <v>68</v>
      </c>
      <c r="AH1" s="21" t="s">
        <v>69</v>
      </c>
      <c r="AI1" s="21" t="s">
        <v>70</v>
      </c>
      <c r="AJ1" s="21" t="s">
        <v>71</v>
      </c>
      <c r="AK1" s="21" t="s">
        <v>72</v>
      </c>
      <c r="AL1" s="21" t="s">
        <v>73</v>
      </c>
      <c r="AM1" s="21" t="s">
        <v>74</v>
      </c>
      <c r="AN1" s="21" t="s">
        <v>75</v>
      </c>
      <c r="AO1" s="21" t="s">
        <v>76</v>
      </c>
      <c r="AP1" s="21" t="s">
        <v>77</v>
      </c>
      <c r="AQ1" s="21" t="s">
        <v>78</v>
      </c>
      <c r="AR1" s="21" t="s">
        <v>79</v>
      </c>
      <c r="AS1" s="21" t="s">
        <v>80</v>
      </c>
      <c r="AT1" s="21" t="s">
        <v>81</v>
      </c>
      <c r="AU1" s="21" t="s">
        <v>82</v>
      </c>
      <c r="AV1" s="21" t="s">
        <v>83</v>
      </c>
      <c r="AW1" s="21" t="s">
        <v>84</v>
      </c>
      <c r="AX1" s="21" t="s">
        <v>85</v>
      </c>
      <c r="AY1" s="21" t="s">
        <v>86</v>
      </c>
      <c r="AZ1" s="21" t="s">
        <v>87</v>
      </c>
      <c r="BA1" s="21" t="s">
        <v>88</v>
      </c>
      <c r="BB1" s="21" t="s">
        <v>89</v>
      </c>
      <c r="BC1" s="21" t="s">
        <v>90</v>
      </c>
      <c r="BD1" s="21" t="s">
        <v>91</v>
      </c>
      <c r="BE1" s="21" t="s">
        <v>92</v>
      </c>
      <c r="BF1" s="21" t="s">
        <v>93</v>
      </c>
      <c r="BG1" s="21" t="s">
        <v>94</v>
      </c>
      <c r="BH1" s="21" t="s">
        <v>95</v>
      </c>
      <c r="BI1" s="21" t="s">
        <v>96</v>
      </c>
      <c r="BJ1" s="21" t="s">
        <v>97</v>
      </c>
      <c r="BK1" s="21" t="s">
        <v>98</v>
      </c>
      <c r="BL1" s="21" t="s">
        <v>99</v>
      </c>
      <c r="BM1" s="21" t="s">
        <v>100</v>
      </c>
      <c r="BN1" s="21" t="s">
        <v>101</v>
      </c>
      <c r="BO1" s="21" t="s">
        <v>102</v>
      </c>
      <c r="BP1" s="21" t="s">
        <v>103</v>
      </c>
      <c r="BQ1" s="21" t="s">
        <v>104</v>
      </c>
      <c r="BR1" s="21" t="s">
        <v>105</v>
      </c>
      <c r="BS1" s="21" t="s">
        <v>106</v>
      </c>
      <c r="BT1" s="21" t="s">
        <v>107</v>
      </c>
      <c r="BU1" s="21" t="s">
        <v>108</v>
      </c>
      <c r="BV1" s="21" t="s">
        <v>109</v>
      </c>
      <c r="BW1" s="21" t="s">
        <v>110</v>
      </c>
      <c r="BX1" s="21" t="s">
        <v>111</v>
      </c>
      <c r="BY1" s="21" t="s">
        <v>112</v>
      </c>
      <c r="BZ1" s="21" t="s">
        <v>113</v>
      </c>
      <c r="CA1" s="21" t="s">
        <v>114</v>
      </c>
      <c r="CB1" s="21" t="s">
        <v>115</v>
      </c>
      <c r="CC1" s="21" t="s">
        <v>116</v>
      </c>
      <c r="CD1" s="21" t="s">
        <v>117</v>
      </c>
      <c r="CE1" s="21" t="s">
        <v>118</v>
      </c>
      <c r="CF1" s="21" t="s">
        <v>119</v>
      </c>
      <c r="CG1" s="21" t="s">
        <v>120</v>
      </c>
      <c r="CH1" s="21" t="s">
        <v>121</v>
      </c>
      <c r="CI1" s="21" t="s">
        <v>122</v>
      </c>
      <c r="CJ1" s="21" t="s">
        <v>123</v>
      </c>
      <c r="CK1" s="21" t="s">
        <v>124</v>
      </c>
      <c r="CL1" s="21" t="s">
        <v>125</v>
      </c>
      <c r="CM1" s="21" t="s">
        <v>126</v>
      </c>
      <c r="CN1" s="21" t="s">
        <v>127</v>
      </c>
      <c r="CO1" s="21" t="s">
        <v>128</v>
      </c>
      <c r="CP1" s="21" t="s">
        <v>129</v>
      </c>
      <c r="CQ1" s="21" t="s">
        <v>130</v>
      </c>
      <c r="CR1" s="21" t="s">
        <v>131</v>
      </c>
      <c r="CS1" s="21" t="s">
        <v>132</v>
      </c>
      <c r="CT1" s="21" t="s">
        <v>133</v>
      </c>
      <c r="CU1" s="21" t="s">
        <v>134</v>
      </c>
      <c r="CV1" s="21" t="s">
        <v>135</v>
      </c>
      <c r="CW1" s="21" t="s">
        <v>136</v>
      </c>
      <c r="CX1" s="21" t="s">
        <v>137</v>
      </c>
      <c r="CY1" s="21" t="s">
        <v>138</v>
      </c>
      <c r="CZ1" s="21" t="s">
        <v>139</v>
      </c>
      <c r="DA1" s="21" t="s">
        <v>140</v>
      </c>
      <c r="DB1" s="21" t="s">
        <v>141</v>
      </c>
      <c r="DC1" s="21" t="s">
        <v>142</v>
      </c>
      <c r="DD1" s="21" t="s">
        <v>143</v>
      </c>
      <c r="DE1" s="21" t="s">
        <v>144</v>
      </c>
      <c r="DF1" s="21" t="s">
        <v>145</v>
      </c>
      <c r="DG1" s="21" t="s">
        <v>146</v>
      </c>
      <c r="DH1" s="21" t="s">
        <v>147</v>
      </c>
      <c r="DI1" s="21" t="s">
        <v>148</v>
      </c>
      <c r="DJ1" s="21" t="s">
        <v>149</v>
      </c>
      <c r="DK1" s="21" t="s">
        <v>150</v>
      </c>
      <c r="DL1" s="21" t="s">
        <v>151</v>
      </c>
      <c r="DM1" s="21" t="s">
        <v>152</v>
      </c>
      <c r="DN1" s="21" t="s">
        <v>153</v>
      </c>
      <c r="DO1" s="21" t="s">
        <v>154</v>
      </c>
      <c r="DP1" s="21" t="s">
        <v>155</v>
      </c>
      <c r="DQ1" s="21" t="s">
        <v>156</v>
      </c>
      <c r="DR1" s="21" t="s">
        <v>157</v>
      </c>
      <c r="DS1" s="21" t="s">
        <v>158</v>
      </c>
      <c r="DT1" s="21" t="s">
        <v>159</v>
      </c>
      <c r="DU1" s="21" t="s">
        <v>160</v>
      </c>
      <c r="DV1" s="21" t="s">
        <v>161</v>
      </c>
      <c r="DW1" s="21" t="s">
        <v>162</v>
      </c>
      <c r="DX1" s="21" t="s">
        <v>163</v>
      </c>
      <c r="DY1" s="21" t="s">
        <v>164</v>
      </c>
      <c r="DZ1" s="21" t="s">
        <v>165</v>
      </c>
      <c r="EA1" s="21" t="s">
        <v>166</v>
      </c>
      <c r="EB1" s="21" t="s">
        <v>167</v>
      </c>
    </row>
    <row r="2" spans="1:132" ht="44.1" customHeight="1" x14ac:dyDescent="0.45">
      <c r="A2" s="22" t="str">
        <f>"S1"&amp;TEXT(ROW()-1,"0000")</f>
        <v>S10001</v>
      </c>
      <c r="B2" s="21" t="str">
        <f>IF('2025名簿'!B2&lt;&gt;"",'2025名簿'!B2,"")</f>
        <v/>
      </c>
      <c r="C2" s="21" t="str">
        <f>IF('2025名簿'!B2&lt;&gt;"",'2025名簿'!B2,"")</f>
        <v/>
      </c>
      <c r="D2" s="21" t="str">
        <f>IF('2025名簿'!G2&lt;&gt;"",'2025名簿'!G2,"")</f>
        <v/>
      </c>
      <c r="E2" s="21" t="str">
        <f>IF('2025名簿'!B4&lt;&gt;"",'2025名簿'!B4,"")</f>
        <v/>
      </c>
      <c r="F2" s="21" t="str">
        <f>IF('2025名簿'!G3&lt;&gt;"",'2025名簿'!G3,"")</f>
        <v/>
      </c>
      <c r="G2" s="21" t="str">
        <f>IF('2025名簿'!G4&lt;&gt;"",'2025名簿'!G4,"")</f>
        <v/>
      </c>
      <c r="H2" s="21" t="str">
        <f>IF('2025名簿'!B5&lt;&gt;"",'2025名簿'!B5,"")</f>
        <v/>
      </c>
      <c r="I2" s="21" t="str">
        <f>IF('2025名簿'!G5&lt;&gt;"",'2025名簿'!G5,"")</f>
        <v/>
      </c>
      <c r="J2" s="21" t="str">
        <f>IF('2025名簿'!B6&lt;&gt;"",'2025名簿'!B6,"")</f>
        <v/>
      </c>
      <c r="K2" s="21" t="str">
        <f>IF('2025名簿'!G6&lt;&gt;"",'2025名簿'!G6,"")</f>
        <v/>
      </c>
      <c r="L2" s="21" t="str">
        <f>IF('2025名簿'!B13&lt;&gt;"",'2025名簿'!B13,"")</f>
        <v/>
      </c>
      <c r="M2" s="21" t="str">
        <f>IF('2025名簿'!B14&lt;&gt;"",'2025名簿'!B14,"")</f>
        <v/>
      </c>
      <c r="N2" s="21" t="str">
        <f>IF('2025名簿'!B15&lt;&gt;"",'2025名簿'!B15,"")</f>
        <v/>
      </c>
      <c r="O2" s="21" t="str">
        <f>IF('2025名簿'!B16&lt;&gt;"",'2025名簿'!B16,"")</f>
        <v/>
      </c>
      <c r="P2" s="21" t="str">
        <f>IF('2025名簿'!B17&lt;&gt;"",'2025名簿'!B17,"")</f>
        <v/>
      </c>
      <c r="Q2" s="21" t="str">
        <f>IF('2025名簿'!B18&lt;&gt;"",'2025名簿'!B18,"")</f>
        <v/>
      </c>
      <c r="R2" s="21" t="str">
        <f>IF('2025名簿'!B19&lt;&gt;"",'2025名簿'!B19,"")</f>
        <v/>
      </c>
      <c r="S2" s="21" t="str">
        <f>IF('2025名簿'!B20&lt;&gt;"",'2025名簿'!B20,"")</f>
        <v/>
      </c>
      <c r="T2" s="21" t="str">
        <f>IF('2025名簿'!B21&lt;&gt;"",'2025名簿'!B21,"")</f>
        <v/>
      </c>
      <c r="U2" s="21" t="str">
        <f>IF('2025名簿'!B22&lt;&gt;"",'2025名簿'!B22,"")</f>
        <v/>
      </c>
      <c r="V2" s="21" t="str">
        <f>IF('2025名簿'!B23&lt;&gt;"",'2025名簿'!B23,"")</f>
        <v/>
      </c>
      <c r="W2" s="21" t="str">
        <f>IF('2025名簿'!B24&lt;&gt;"",'2025名簿'!B24,"")</f>
        <v/>
      </c>
      <c r="X2" s="21" t="str">
        <f>IF('2025名簿'!B25&lt;&gt;"",'2025名簿'!B25,"")</f>
        <v/>
      </c>
      <c r="Y2" s="21" t="str">
        <f>IF('2025名簿'!B26&lt;&gt;"",'2025名簿'!B26,"")</f>
        <v/>
      </c>
      <c r="Z2" s="21" t="str">
        <f>IF('2025名簿'!B27&lt;&gt;"",'2025名簿'!B27,"")</f>
        <v/>
      </c>
      <c r="AA2" s="21" t="str">
        <f>IF('2025名簿'!B28&lt;&gt;"",'2025名簿'!B28,"")</f>
        <v/>
      </c>
      <c r="AB2" s="21" t="str">
        <f>IF('2025名簿'!B29&lt;&gt;"",'2025名簿'!B29,"")</f>
        <v/>
      </c>
      <c r="AC2" s="21" t="str">
        <f>IF('2025名簿'!B30&lt;&gt;"",'2025名簿'!B30,"")</f>
        <v/>
      </c>
      <c r="AD2" s="21" t="str">
        <f>IF('2025名簿'!B31&lt;&gt;"",'2025名簿'!B31,"")</f>
        <v/>
      </c>
      <c r="AE2" s="21" t="str">
        <f>IF('2025名簿'!B32&lt;&gt;"",'2025名簿'!B32,"")</f>
        <v/>
      </c>
      <c r="AF2" s="21" t="str">
        <f>IF('2025名簿'!G13&lt;&gt;"",'2025名簿'!G13,"")</f>
        <v/>
      </c>
      <c r="AG2" s="21" t="str">
        <f>IF('2025名簿'!G14&lt;&gt;"",'2025名簿'!G14,"")</f>
        <v/>
      </c>
      <c r="AH2" s="21" t="str">
        <f>IF('2025名簿'!G15&lt;&gt;"",'2025名簿'!G15,"")</f>
        <v/>
      </c>
      <c r="AI2" s="21" t="str">
        <f>IF('2025名簿'!G16&lt;&gt;"",'2025名簿'!G16,"")</f>
        <v/>
      </c>
      <c r="AJ2" s="21" t="str">
        <f>IF('2025名簿'!G17&lt;&gt;"",'2025名簿'!G17,"")</f>
        <v/>
      </c>
      <c r="AK2" s="21" t="str">
        <f>IF('2025名簿'!G18&lt;&gt;"",'2025名簿'!G18,"")</f>
        <v/>
      </c>
      <c r="AL2" s="21" t="str">
        <f>IF('2025名簿'!G19&lt;&gt;"",'2025名簿'!G19,"")</f>
        <v/>
      </c>
      <c r="AM2" s="21" t="str">
        <f>IF('2025名簿'!G20&lt;&gt;"",'2025名簿'!G20,"")</f>
        <v/>
      </c>
      <c r="AN2" s="21" t="str">
        <f>IF('2025名簿'!G21&lt;&gt;"",'2025名簿'!G21,"")</f>
        <v/>
      </c>
      <c r="AO2" s="21" t="str">
        <f>IF('2025名簿'!G22&lt;&gt;"",'2025名簿'!G22,"")</f>
        <v/>
      </c>
      <c r="AP2" s="21" t="str">
        <f>IF('2025名簿'!G23&lt;&gt;"",'2025名簿'!G23,"")</f>
        <v/>
      </c>
      <c r="AQ2" s="21" t="str">
        <f>IF('2025名簿'!G24&lt;&gt;"",'2025名簿'!G24,"")</f>
        <v/>
      </c>
      <c r="AR2" s="21" t="str">
        <f>IF('2025名簿'!G25&lt;&gt;"",'2025名簿'!G25,"")</f>
        <v/>
      </c>
      <c r="AS2" s="21" t="str">
        <f>IF('2025名簿'!G26&lt;&gt;"",'2025名簿'!G26,"")</f>
        <v/>
      </c>
      <c r="AT2" s="21" t="str">
        <f>IF('2025名簿'!G27&lt;&gt;"",'2025名簿'!G27,"")</f>
        <v/>
      </c>
      <c r="AU2" s="21" t="str">
        <f>IF('2025名簿'!G28&lt;&gt;"",'2025名簿'!G28,"")</f>
        <v/>
      </c>
      <c r="AV2" s="21" t="str">
        <f>IF('2025名簿'!G29&lt;&gt;"",'2025名簿'!G29,"")</f>
        <v/>
      </c>
      <c r="AW2" s="21" t="str">
        <f>IF('2025名簿'!G30&lt;&gt;"",'2025名簿'!G30,"")</f>
        <v/>
      </c>
      <c r="AX2" s="21" t="str">
        <f>IF('2025名簿'!G31&lt;&gt;"",'2025名簿'!G31,"")</f>
        <v/>
      </c>
      <c r="AY2" s="21" t="str">
        <f>IF('2025名簿'!G32&lt;&gt;"",'2025名簿'!G32,"")</f>
        <v/>
      </c>
      <c r="AZ2" s="21" t="str">
        <f>IF('2025名簿'!D13&lt;&gt;"",'2025名簿'!D13,"")</f>
        <v/>
      </c>
      <c r="BA2" s="21" t="str">
        <f>IF('2025名簿'!D14&lt;&gt;"",'2025名簿'!D14,"")</f>
        <v/>
      </c>
      <c r="BB2" s="21" t="str">
        <f>IF('2025名簿'!D15&lt;&gt;"",'2025名簿'!D15,"")</f>
        <v/>
      </c>
      <c r="BC2" s="21" t="str">
        <f>IF('2025名簿'!D16&lt;&gt;"",'2025名簿'!D16,"")</f>
        <v/>
      </c>
      <c r="BD2" s="21" t="str">
        <f>IF('2025名簿'!D17&lt;&gt;"",'2025名簿'!D17,"")</f>
        <v/>
      </c>
      <c r="BE2" s="21" t="str">
        <f>IF('2025名簿'!D18&lt;&gt;"",'2025名簿'!D18,"")</f>
        <v/>
      </c>
      <c r="BF2" s="21" t="str">
        <f>IF('2025名簿'!D19&lt;&gt;"",'2025名簿'!D19,"")</f>
        <v/>
      </c>
      <c r="BG2" s="21" t="str">
        <f>IF('2025名簿'!D20&lt;&gt;"",'2025名簿'!D20,"")</f>
        <v/>
      </c>
      <c r="BH2" s="21" t="str">
        <f>IF('2025名簿'!D21&lt;&gt;"",'2025名簿'!D21,"")</f>
        <v/>
      </c>
      <c r="BI2" s="21" t="str">
        <f>IF('2025名簿'!D22&lt;&gt;"",'2025名簿'!D22,"")</f>
        <v/>
      </c>
      <c r="BJ2" s="21" t="str">
        <f>IF('2025名簿'!D23&lt;&gt;"",'2025名簿'!D23,"")</f>
        <v/>
      </c>
      <c r="BK2" s="21" t="str">
        <f>IF('2025名簿'!D24&lt;&gt;"",'2025名簿'!D24,"")</f>
        <v/>
      </c>
      <c r="BL2" s="21" t="str">
        <f>IF('2025名簿'!D25&lt;&gt;"",'2025名簿'!D25,"")</f>
        <v/>
      </c>
      <c r="BM2" s="21" t="str">
        <f>IF('2025名簿'!D26&lt;&gt;"",'2025名簿'!D26,"")</f>
        <v/>
      </c>
      <c r="BN2" s="21" t="str">
        <f>IF('2025名簿'!D27&lt;&gt;"",'2025名簿'!D27,"")</f>
        <v/>
      </c>
      <c r="BO2" s="21" t="str">
        <f>IF('2025名簿'!D28&lt;&gt;"",'2025名簿'!D28,"")</f>
        <v/>
      </c>
      <c r="BP2" s="21" t="str">
        <f>IF('2025名簿'!D29&lt;&gt;"",'2025名簿'!D29,"")</f>
        <v/>
      </c>
      <c r="BQ2" s="21" t="str">
        <f>IF('2025名簿'!D30&lt;&gt;"",'2025名簿'!D30,"")</f>
        <v/>
      </c>
      <c r="BR2" s="21" t="str">
        <f>IF('2025名簿'!D31&lt;&gt;"",'2025名簿'!D31,"")</f>
        <v/>
      </c>
      <c r="BS2" s="21" t="str">
        <f>IF('2025名簿'!D32&lt;&gt;"",'2025名簿'!D32,"")</f>
        <v/>
      </c>
      <c r="BT2" s="21" t="str">
        <f>IF('2025名簿'!I13&lt;&gt;"",'2025名簿'!I13,"")</f>
        <v/>
      </c>
      <c r="BU2" s="21" t="str">
        <f>IF('2025名簿'!I14&lt;&gt;"",'2025名簿'!I14,"")</f>
        <v/>
      </c>
      <c r="BV2" s="21" t="str">
        <f>IF('2025名簿'!I15&lt;&gt;"",'2025名簿'!I15,"")</f>
        <v/>
      </c>
      <c r="BW2" s="21" t="str">
        <f>IF('2025名簿'!I16&lt;&gt;"",'2025名簿'!I16,"")</f>
        <v/>
      </c>
      <c r="BX2" s="21" t="str">
        <f>IF('2025名簿'!I17&lt;&gt;"",'2025名簿'!I17,"")</f>
        <v/>
      </c>
      <c r="BY2" s="21" t="str">
        <f>IF('2025名簿'!I18&lt;&gt;"",'2025名簿'!I18,"")</f>
        <v/>
      </c>
      <c r="BZ2" s="21" t="str">
        <f>IF('2025名簿'!I19&lt;&gt;"",'2025名簿'!I19,"")</f>
        <v/>
      </c>
      <c r="CA2" s="21" t="str">
        <f>IF('2025名簿'!I20&lt;&gt;"",'2025名簿'!I20,"")</f>
        <v/>
      </c>
      <c r="CB2" s="21" t="str">
        <f>IF('2025名簿'!I21&lt;&gt;"",'2025名簿'!I21,"")</f>
        <v/>
      </c>
      <c r="CC2" s="21" t="str">
        <f>IF('2025名簿'!I22&lt;&gt;"",'2025名簿'!I22,"")</f>
        <v/>
      </c>
      <c r="CD2" s="21" t="str">
        <f>IF('2025名簿'!I23&lt;&gt;"",'2025名簿'!I23,"")</f>
        <v/>
      </c>
      <c r="CE2" s="21" t="str">
        <f>IF('2025名簿'!I24&lt;&gt;"",'2025名簿'!I24,"")</f>
        <v/>
      </c>
      <c r="CF2" s="21" t="str">
        <f>IF('2025名簿'!I25&lt;&gt;"",'2025名簿'!I25,"")</f>
        <v/>
      </c>
      <c r="CG2" s="21" t="str">
        <f>IF('2025名簿'!I26&lt;&gt;"",'2025名簿'!I26,"")</f>
        <v/>
      </c>
      <c r="CH2" s="21" t="str">
        <f>IF('2025名簿'!I27&lt;&gt;"",'2025名簿'!I27,"")</f>
        <v/>
      </c>
      <c r="CI2" s="21" t="str">
        <f>IF('2025名簿'!I28&lt;&gt;"",'2025名簿'!I28,"")</f>
        <v/>
      </c>
      <c r="CJ2" s="21" t="str">
        <f>IF('2025名簿'!I29&lt;&gt;"",'2025名簿'!I29,"")</f>
        <v/>
      </c>
      <c r="CK2" s="21" t="str">
        <f>IF('2025名簿'!I30&lt;&gt;"",'2025名簿'!I30,"")</f>
        <v/>
      </c>
      <c r="CL2" s="21" t="str">
        <f>IF('2025名簿'!I31&lt;&gt;"",'2025名簿'!I31,"")</f>
        <v/>
      </c>
      <c r="CM2" s="21" t="str">
        <f>IF('2025名簿'!I32&lt;&gt;"",'2025名簿'!I32,"")</f>
        <v/>
      </c>
      <c r="CN2" s="21" t="str">
        <f>IF('2025名簿'!E13&lt;&gt;"",'2025名簿'!E13,"")</f>
        <v/>
      </c>
      <c r="CO2" s="21" t="str">
        <f>IF('2025名簿'!E14&lt;&gt;"",'2025名簿'!E14,"")</f>
        <v/>
      </c>
      <c r="CP2" s="21" t="str">
        <f>IF('2025名簿'!E15&lt;&gt;"",'2025名簿'!E15,"")</f>
        <v/>
      </c>
      <c r="CQ2" s="21" t="str">
        <f>IF('2025名簿'!E16&lt;&gt;"",'2025名簿'!E16,"")</f>
        <v/>
      </c>
      <c r="CR2" s="21" t="str">
        <f>IF('2025名簿'!E17&lt;&gt;"",'2025名簿'!E17,"")</f>
        <v/>
      </c>
      <c r="CS2" s="21" t="str">
        <f>IF('2025名簿'!E18&lt;&gt;"",'2025名簿'!E18,"")</f>
        <v/>
      </c>
      <c r="CT2" s="21" t="str">
        <f>IF('2025名簿'!E19&lt;&gt;"",'2025名簿'!E19,"")</f>
        <v/>
      </c>
      <c r="CU2" s="21" t="str">
        <f>IF('2025名簿'!E20&lt;&gt;"",'2025名簿'!E20,"")</f>
        <v/>
      </c>
      <c r="CV2" s="21" t="str">
        <f>IF('2025名簿'!E21&lt;&gt;"",'2025名簿'!E21,"")</f>
        <v/>
      </c>
      <c r="CW2" s="21" t="str">
        <f>IF('2025名簿'!E22&lt;&gt;"",'2025名簿'!E22,"")</f>
        <v/>
      </c>
      <c r="CX2" s="21" t="str">
        <f>IF('2025名簿'!E23&lt;&gt;"",'2025名簿'!E23,"")</f>
        <v/>
      </c>
      <c r="CY2" s="21" t="str">
        <f>IF('2025名簿'!E24&lt;&gt;"",'2025名簿'!E24,"")</f>
        <v/>
      </c>
      <c r="CZ2" s="21" t="str">
        <f>IF('2025名簿'!E25&lt;&gt;"",'2025名簿'!E25,"")</f>
        <v/>
      </c>
      <c r="DA2" s="21" t="str">
        <f>IF('2025名簿'!E26&lt;&gt;"",'2025名簿'!E26,"")</f>
        <v/>
      </c>
      <c r="DB2" s="21" t="str">
        <f>IF('2025名簿'!E27&lt;&gt;"",'2025名簿'!E27,"")</f>
        <v/>
      </c>
      <c r="DC2" s="21" t="str">
        <f>IF('2025名簿'!E28&lt;&gt;"",'2025名簿'!E28,"")</f>
        <v/>
      </c>
      <c r="DD2" s="21" t="str">
        <f>IF('2025名簿'!E29&lt;&gt;"",'2025名簿'!E29,"")</f>
        <v/>
      </c>
      <c r="DE2" s="21" t="str">
        <f>IF('2025名簿'!E30&lt;&gt;"",'2025名簿'!E30,"")</f>
        <v/>
      </c>
      <c r="DF2" s="21" t="str">
        <f>IF('2025名簿'!E31&lt;&gt;"",'2025名簿'!E31,"")</f>
        <v/>
      </c>
      <c r="DG2" s="21" t="str">
        <f>IF('2025名簿'!E32&lt;&gt;"",'2025名簿'!E32,"")</f>
        <v/>
      </c>
      <c r="DH2" s="21" t="str">
        <f>IF('2025名簿'!J13&lt;&gt;"",'2025名簿'!J13,"")</f>
        <v/>
      </c>
      <c r="DI2" s="21" t="str">
        <f>IF('2025名簿'!J14&lt;&gt;"",'2025名簿'!J14,"")</f>
        <v/>
      </c>
      <c r="DJ2" s="21" t="str">
        <f>IF('2025名簿'!J15&lt;&gt;"",'2025名簿'!J15,"")</f>
        <v/>
      </c>
      <c r="DK2" s="21" t="str">
        <f>IF('2025名簿'!J16&lt;&gt;"",'2025名簿'!J16,"")</f>
        <v/>
      </c>
      <c r="DL2" s="21" t="str">
        <f>IF('2025名簿'!J17&lt;&gt;"",'2025名簿'!J17,"")</f>
        <v/>
      </c>
      <c r="DM2" s="21" t="str">
        <f>IF('2025名簿'!J18&lt;&gt;"",'2025名簿'!J18,"")</f>
        <v/>
      </c>
      <c r="DN2" s="21" t="str">
        <f>IF('2025名簿'!J19&lt;&gt;"",'2025名簿'!J19,"")</f>
        <v/>
      </c>
      <c r="DO2" s="21" t="str">
        <f>IF('2025名簿'!J20&lt;&gt;"",'2025名簿'!J20,"")</f>
        <v/>
      </c>
      <c r="DP2" s="21" t="str">
        <f>IF('2025名簿'!J21&lt;&gt;"",'2025名簿'!J21,"")</f>
        <v/>
      </c>
      <c r="DQ2" s="21" t="str">
        <f>IF('2025名簿'!J22&lt;&gt;"",'2025名簿'!J22,"")</f>
        <v/>
      </c>
      <c r="DR2" s="21" t="str">
        <f>IF('2025名簿'!J23&lt;&gt;"",'2025名簿'!J23,"")</f>
        <v/>
      </c>
      <c r="DS2" s="21" t="str">
        <f>IF('2025名簿'!J24&lt;&gt;"",'2025名簿'!J24,"")</f>
        <v/>
      </c>
      <c r="DT2" s="21" t="str">
        <f>IF('2025名簿'!J25&lt;&gt;"",'2025名簿'!J25,"")</f>
        <v/>
      </c>
      <c r="DU2" s="21" t="str">
        <f>IF('2025名簿'!J26&lt;&gt;"",'2025名簿'!J26,"")</f>
        <v/>
      </c>
      <c r="DV2" s="21" t="str">
        <f>IF('2025名簿'!J27&lt;&gt;"",'2025名簿'!J27,"")</f>
        <v/>
      </c>
      <c r="DW2" s="21" t="str">
        <f>IF('2025名簿'!J28&lt;&gt;"",'2025名簿'!J28,"")</f>
        <v/>
      </c>
      <c r="DX2" s="21" t="str">
        <f>IF('2025名簿'!J29&lt;&gt;"",'2025名簿'!J29,"")</f>
        <v/>
      </c>
      <c r="DY2" s="21" t="str">
        <f>IF('2025名簿'!J30&lt;&gt;"",'2025名簿'!J30,"")</f>
        <v/>
      </c>
      <c r="DZ2" s="21" t="str">
        <f>IF('2025名簿'!J31&lt;&gt;"",'2025名簿'!J31,"")</f>
        <v/>
      </c>
      <c r="EA2" s="21" t="str">
        <f>IF('2025名簿'!J32&lt;&gt;"",'2025名簿'!J32,"")</f>
        <v/>
      </c>
      <c r="EB2" s="21" t="str">
        <f>IF('2025名簿'!A11&lt;&gt;"",'2025名簿'!A11,"")</f>
        <v/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B4E5-341C-4C4C-B1F2-BF65B75A85B6}">
  <sheetPr codeName="Sheet4"/>
  <dimension ref="A1:Q7"/>
  <sheetViews>
    <sheetView workbookViewId="0">
      <selection activeCell="G4" sqref="G4:J4"/>
    </sheetView>
  </sheetViews>
  <sheetFormatPr defaultColWidth="11" defaultRowHeight="18" x14ac:dyDescent="0.45"/>
  <cols>
    <col min="1" max="1" width="5.5" customWidth="1"/>
    <col min="2" max="2" width="22.5" customWidth="1"/>
    <col min="3" max="3" width="36.3984375" customWidth="1"/>
    <col min="4" max="4" width="28.5" customWidth="1"/>
    <col min="5" max="5" width="30.3984375" customWidth="1"/>
    <col min="6" max="6" width="24.3984375" customWidth="1"/>
    <col min="7" max="7" width="26.59765625" customWidth="1"/>
  </cols>
  <sheetData>
    <row r="1" spans="1:17" x14ac:dyDescent="0.45">
      <c r="A1" s="23"/>
      <c r="B1" s="24" t="s">
        <v>170</v>
      </c>
    </row>
    <row r="2" spans="1:17" s="25" customFormat="1" ht="18" customHeight="1" x14ac:dyDescent="0.45">
      <c r="B2" s="57" t="s">
        <v>171</v>
      </c>
      <c r="C2" s="58" t="s">
        <v>172</v>
      </c>
      <c r="D2" s="58" t="s">
        <v>173</v>
      </c>
    </row>
    <row r="3" spans="1:17" s="25" customFormat="1" ht="36" customHeight="1" x14ac:dyDescent="0.45">
      <c r="A3" s="26"/>
      <c r="B3" s="27">
        <f>'2025名簿'!B7</f>
        <v>0</v>
      </c>
      <c r="C3" s="28">
        <f>'2025名簿'!H7</f>
        <v>0</v>
      </c>
      <c r="D3" s="27">
        <f>'2025名簿'!F7</f>
        <v>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x14ac:dyDescent="0.45">
      <c r="B5" s="24" t="s">
        <v>174</v>
      </c>
    </row>
    <row r="6" spans="1:17" ht="24" customHeight="1" x14ac:dyDescent="0.45">
      <c r="B6" s="59" t="s">
        <v>175</v>
      </c>
      <c r="C6" s="139" t="s">
        <v>176</v>
      </c>
      <c r="D6" s="140"/>
      <c r="E6" s="141" t="s">
        <v>177</v>
      </c>
      <c r="F6" s="139"/>
      <c r="G6" s="140"/>
    </row>
    <row r="7" spans="1:17" ht="33.9" customHeight="1" x14ac:dyDescent="0.45">
      <c r="B7" s="30">
        <f>'2025名簿'!B2</f>
        <v>0</v>
      </c>
      <c r="C7" s="31">
        <f>'2025名簿'!B7</f>
        <v>0</v>
      </c>
      <c r="D7" s="32">
        <f>'2025名簿'!H7</f>
        <v>0</v>
      </c>
      <c r="E7" s="33">
        <f>'2025名簿'!I8</f>
        <v>0</v>
      </c>
      <c r="F7" s="34" t="str">
        <f>'2025名簿'!B8</f>
        <v>〒</v>
      </c>
      <c r="G7" s="34">
        <f>'2025名簿'!C8</f>
        <v>0</v>
      </c>
    </row>
  </sheetData>
  <mergeCells count="2">
    <mergeCell ref="C6:D6"/>
    <mergeCell ref="E6:G6"/>
  </mergeCells>
  <phoneticPr fontId="2"/>
  <conditionalFormatting sqref="E3:Q3">
    <cfRule type="containsText" dxfId="2" priority="1" stopIfTrue="1" operator="containsText" text="FALSE">
      <formula>NOT(ISERROR(SEARCH("FALSE",E3)))</formula>
    </cfRule>
    <cfRule type="containsText" dxfId="1" priority="2" operator="containsText" text="男子">
      <formula>NOT(ISERROR(SEARCH("男子",E3)))</formula>
    </cfRule>
    <cfRule type="containsText" dxfId="0" priority="3" operator="containsText" text="女子">
      <formula>NOT(ISERROR(SEARCH("女子",E3)))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2025名簿</vt:lpstr>
      <vt:lpstr>記入例</vt:lpstr>
      <vt:lpstr>CSV</vt:lpstr>
      <vt:lpstr>担当者・献本先</vt:lpstr>
      <vt:lpstr>'2025名簿'!Print_Area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菅原恵美</dc:creator>
  <cp:lastModifiedBy>博之 越田</cp:lastModifiedBy>
  <cp:lastPrinted>2024-05-01T09:48:39Z</cp:lastPrinted>
  <dcterms:created xsi:type="dcterms:W3CDTF">2022-04-18T15:48:57Z</dcterms:created>
  <dcterms:modified xsi:type="dcterms:W3CDTF">2025-04-06T05:27:28Z</dcterms:modified>
</cp:coreProperties>
</file>